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<sst xmlns="http://schemas.openxmlformats.org/spreadsheetml/2006/main" count="72" uniqueCount="72">
  <si>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</si>
  <si>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</si>
  <si>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</si>
  <si>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</si>
  <si>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</si>
  <si>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</si>
  <si>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</si>
  <si>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</si>
  <si>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</si>
  <si>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</si>
  <si>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</si>
  <si>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</si>
  <si>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</si>
  <si>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</si>
  <si>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</si>
  <si>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</si>
  <si>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</si>
  <si>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</si>
  <si>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</si>
  <si>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</si>
  <si>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</si>
  <si>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</si>
  <si>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</si>
  <si>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Oral Mercantil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</si>
  <si>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</si>
  <si>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</si>
  <si>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</si>
  <si>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</si>
  <si>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</si>
  <si>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</si>
  <si>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</si>
  <si>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</si>
  <si>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</si>
  <si>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</si>
  <si>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</si>
  <si>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</si>
  <si>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</si>
  <si>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</si>
  <si>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</si>
  <si>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</si>
  <si>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Cantidad de asuntos concluidos por diversas causas distintas a la sentencia. (Incluye desistimiento de demanda y acción, caducidad, convenios entre las partes, entre otras).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</si>
  <si>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</si>
  <si>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</si>
  <si>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</si>
  <si>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</si>
  <si>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</si>
  <si>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</si>
  <si>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</si>
  <si>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</si>
  <si>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</si>
  <si>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1 Oral Cd. Obregón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</si>
  <si>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</si>
  <si>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</si>
  <si>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</si>
  <si>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</si>
  <si>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</si>
  <si>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</si>
  <si>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</si>
  <si>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</si>
  <si>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</si>
  <si>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</si>
  <si>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</si>
  <si>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</si>
  <si>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</si>
  <si>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S.L.R.C.</t>
  </si>
  <si>
    <t>Ures</t>
  </si>
  <si>
    <t>NOMBRE CORTO DEL JUZGADO</t>
  </si>
  <si>
    <t>PODER JUDICIAL DEL ESTADO DE SONORA</t>
  </si>
  <si>
    <t>Dirección del Centro de Información Estadística</t>
  </si>
  <si>
    <t>Segundo Oral Mercantil Hermosillo</t>
  </si>
  <si>
    <t>2 Oral Hermosillo</t>
  </si>
  <si>
    <t>CONCLUÍDOS SIN SENTENCIA 2020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</si>
</sst>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.2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justify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
(Materia Mercantil)
Del 1 de Enero al 31 de diciembre de 2020</a:t>
            </a:r>
          </a:p>
        </c:rich>
      </c:tx>
      <c:layout>
        <c:manualLayout>
          <c:xMode val="factor"/>
          <c:yMode val="factor"/>
          <c:x val="0.04625"/>
          <c:y val="-0.0017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3"/>
          <c:y val="0.16525"/>
          <c:w val="0.9685"/>
          <c:h val="0.79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D6"/>
                </a:gs>
                <a:gs pos="0">
                  <a:srgbClr val="FFFFFF"/>
                </a:gs>
                <a:gs pos="0">
                  <a:srgbClr val="FFFFF1"/>
                </a:gs>
                <a:gs pos="3999">
                  <a:srgbClr val="FFE5E5"/>
                </a:gs>
                <a:gs pos="34000">
                  <a:srgbClr val="FFE5E5"/>
                </a:gs>
                <a:gs pos="100000">
                  <a:srgbClr val="FF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Hoja1!$C$10:$C$34</c:f>
              <c:strCache/>
            </c:strRef>
          </c:cat>
          <c:val>
            <c:numRef>
              <c:f>Hoja1!$P$10:$P$34</c:f>
              <c:numCache/>
            </c:numRef>
          </c:val>
          <c:shape val="box"/>
        </c:ser>
        <c:shape val="box"/>
        <c:axId val="16679973"/>
        <c:axId val="15902030"/>
      </c:bar3DChart>
      <c:catAx>
        <c:axId val="16679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5902030"/>
        <c:crosses val="autoZero"/>
        <c:auto val="1"/>
        <c:lblOffset val="100"/>
        <c:tickLblSkip val="1"/>
        <c:noMultiLvlLbl val="0"/>
      </c:catAx>
      <c:valAx>
        <c:axId val="15902030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79973"/>
        <c:crossesAt val="1"/>
        <c:crossBetween val="between"/>
        <c:dispUnits/>
        <c:majorUnit val="600"/>
        <c:minorUnit val="1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40</xdr:row>
      <xdr:rowOff>38100</xdr:rowOff>
    </xdr:from>
    <xdr:to>
      <xdr:col>15</xdr:col>
      <xdr:colOff>647700</xdr:colOff>
      <xdr:row>70</xdr:row>
      <xdr:rowOff>152400</xdr:rowOff>
    </xdr:to>
    <xdr:graphicFrame>
      <xdr:nvGraphicFramePr>
        <xdr:cNvPr id="1" name="Gráfico 2"/>
        <xdr:cNvGraphicFramePr/>
      </xdr:nvGraphicFramePr>
      <xdr:xfrm>
        <a:off x="1314450" y="7658100"/>
        <a:ext cx="83343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9"/>
  <sheetViews>
    <sheetView tabSelected="1" zoomScalePageLayoutView="0" workbookViewId="0" topLeftCell="A16">
      <selection activeCell="D10" sqref="D10:O34"/>
    </sheetView>
  </sheetViews>
  <sheetFormatPr defaultColWidth="11.421875" defaultRowHeight="15"/>
  <cols>
    <col min="1" max="1" width="5.8515625" style="1" customWidth="1"/>
    <col min="2" max="2" width="30.7109375" style="1" customWidth="1"/>
    <col min="3" max="3" width="17.8515625" style="1" customWidth="1"/>
    <col min="4" max="15" width="6.7109375" style="1" customWidth="1"/>
    <col min="16" max="16" width="13.8515625" style="1" customWidth="1"/>
    <col min="17" max="17" width="11.421875" style="2" customWidth="1"/>
    <col min="18" max="16384" width="11.421875" style="1" customWidth="1"/>
  </cols>
  <sheetData>
    <row r="2" ht="18.75">
      <c r="B2" s="8" t="s">
        <v>67</v>
      </c>
    </row>
    <row r="3" ht="15">
      <c r="B3" s="9" t="s">
        <v>41</v>
      </c>
    </row>
    <row r="4" ht="15">
      <c r="B4" t="s">
        <v>68</v>
      </c>
    </row>
    <row r="7" spans="2:16" ht="15">
      <c r="B7" s="14" t="s">
        <v>0</v>
      </c>
      <c r="C7" s="14" t="s">
        <v>66</v>
      </c>
      <c r="D7" s="15" t="s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4" t="s">
        <v>2</v>
      </c>
    </row>
    <row r="8" spans="2:16" ht="15">
      <c r="B8" s="14"/>
      <c r="C8" s="14"/>
      <c r="D8" s="15" t="s">
        <v>71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4"/>
    </row>
    <row r="9" spans="2:16" ht="15">
      <c r="B9" s="14"/>
      <c r="C9" s="14"/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  <c r="P9" s="14"/>
    </row>
    <row r="10" spans="2:17" ht="15">
      <c r="B10" s="6" t="s">
        <v>15</v>
      </c>
      <c r="C10" s="6" t="s">
        <v>42</v>
      </c>
      <c r="D10" s="10">
        <v>3</v>
      </c>
      <c r="E10" s="10">
        <v>4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32</v>
      </c>
      <c r="L10" s="10">
        <v>2</v>
      </c>
      <c r="M10" s="10">
        <v>0</v>
      </c>
      <c r="N10" s="10">
        <v>1</v>
      </c>
      <c r="O10" s="10">
        <v>3</v>
      </c>
      <c r="P10" s="4">
        <f aca="true" t="shared" si="0" ref="P10:P34">SUM(D10:O10)</f>
        <v>45</v>
      </c>
      <c r="Q10" s="1"/>
    </row>
    <row r="11" spans="2:17" ht="15">
      <c r="B11" s="6" t="s">
        <v>16</v>
      </c>
      <c r="C11" s="6" t="s">
        <v>43</v>
      </c>
      <c r="D11" s="10">
        <v>0</v>
      </c>
      <c r="E11" s="10">
        <v>1</v>
      </c>
      <c r="F11" s="10">
        <v>1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4">
        <f t="shared" si="0"/>
        <v>2</v>
      </c>
      <c r="Q11" s="1"/>
    </row>
    <row r="12" spans="2:17" ht="15">
      <c r="B12" s="6" t="s">
        <v>17</v>
      </c>
      <c r="C12" s="6" t="s">
        <v>44</v>
      </c>
      <c r="D12" s="10">
        <v>2</v>
      </c>
      <c r="E12" s="10">
        <v>2</v>
      </c>
      <c r="F12" s="10">
        <v>5</v>
      </c>
      <c r="G12" s="10">
        <v>0</v>
      </c>
      <c r="H12" s="10">
        <v>0</v>
      </c>
      <c r="I12" s="10">
        <v>0</v>
      </c>
      <c r="J12" s="10">
        <v>0</v>
      </c>
      <c r="K12" s="10">
        <v>1</v>
      </c>
      <c r="L12" s="10">
        <v>3</v>
      </c>
      <c r="M12" s="10">
        <v>1</v>
      </c>
      <c r="N12" s="10">
        <v>0</v>
      </c>
      <c r="O12" s="10">
        <v>0</v>
      </c>
      <c r="P12" s="4">
        <f t="shared" si="0"/>
        <v>14</v>
      </c>
      <c r="Q12" s="1"/>
    </row>
    <row r="13" spans="2:17" ht="15">
      <c r="B13" s="6" t="s">
        <v>18</v>
      </c>
      <c r="C13" s="6" t="s">
        <v>45</v>
      </c>
      <c r="D13" s="10">
        <v>1</v>
      </c>
      <c r="E13" s="10">
        <v>4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2</v>
      </c>
      <c r="L13" s="10">
        <v>0</v>
      </c>
      <c r="M13" s="10">
        <v>0</v>
      </c>
      <c r="N13" s="10">
        <v>4</v>
      </c>
      <c r="O13" s="10">
        <v>2</v>
      </c>
      <c r="P13" s="4">
        <f t="shared" si="0"/>
        <v>13</v>
      </c>
      <c r="Q13" s="1"/>
    </row>
    <row r="14" spans="2:17" ht="15">
      <c r="B14" s="6" t="s">
        <v>19</v>
      </c>
      <c r="C14" s="6" t="s">
        <v>46</v>
      </c>
      <c r="D14" s="10">
        <v>94</v>
      </c>
      <c r="E14" s="10">
        <v>102</v>
      </c>
      <c r="F14" s="10">
        <v>79</v>
      </c>
      <c r="G14" s="10">
        <v>0</v>
      </c>
      <c r="H14" s="10">
        <v>0</v>
      </c>
      <c r="I14" s="10">
        <v>0</v>
      </c>
      <c r="J14" s="10">
        <v>22</v>
      </c>
      <c r="K14" s="10">
        <v>21</v>
      </c>
      <c r="L14" s="10">
        <v>38</v>
      </c>
      <c r="M14" s="10">
        <v>56</v>
      </c>
      <c r="N14" s="10">
        <v>39</v>
      </c>
      <c r="O14" s="10">
        <v>23</v>
      </c>
      <c r="P14" s="4">
        <f t="shared" si="0"/>
        <v>474</v>
      </c>
      <c r="Q14" s="1"/>
    </row>
    <row r="15" spans="2:17" ht="15">
      <c r="B15" s="6" t="s">
        <v>20</v>
      </c>
      <c r="C15" s="6" t="s">
        <v>47</v>
      </c>
      <c r="D15" s="10">
        <v>91</v>
      </c>
      <c r="E15" s="10">
        <v>126</v>
      </c>
      <c r="F15" s="10">
        <v>79</v>
      </c>
      <c r="G15" s="10">
        <v>0</v>
      </c>
      <c r="H15" s="10">
        <v>0</v>
      </c>
      <c r="I15" s="10">
        <v>0</v>
      </c>
      <c r="J15" s="10">
        <v>14</v>
      </c>
      <c r="K15" s="10">
        <v>34</v>
      </c>
      <c r="L15" s="10">
        <v>46</v>
      </c>
      <c r="M15" s="10">
        <v>36</v>
      </c>
      <c r="N15" s="10">
        <v>52</v>
      </c>
      <c r="O15" s="10">
        <v>18</v>
      </c>
      <c r="P15" s="4">
        <f t="shared" si="0"/>
        <v>496</v>
      </c>
      <c r="Q15" s="1"/>
    </row>
    <row r="16" spans="2:17" ht="15">
      <c r="B16" s="6" t="s">
        <v>21</v>
      </c>
      <c r="C16" s="6" t="s">
        <v>48</v>
      </c>
      <c r="D16" s="10">
        <v>74</v>
      </c>
      <c r="E16" s="10">
        <v>157</v>
      </c>
      <c r="F16" s="10">
        <v>85</v>
      </c>
      <c r="G16" s="10">
        <v>0</v>
      </c>
      <c r="H16" s="10">
        <v>0</v>
      </c>
      <c r="I16" s="10">
        <v>2</v>
      </c>
      <c r="J16" s="10">
        <v>2</v>
      </c>
      <c r="K16" s="10">
        <v>38</v>
      </c>
      <c r="L16" s="10">
        <v>20</v>
      </c>
      <c r="M16" s="10">
        <v>16</v>
      </c>
      <c r="N16" s="10">
        <v>40</v>
      </c>
      <c r="O16" s="10">
        <v>25</v>
      </c>
      <c r="P16" s="4">
        <f t="shared" si="0"/>
        <v>459</v>
      </c>
      <c r="Q16" s="1"/>
    </row>
    <row r="17" spans="2:17" ht="15">
      <c r="B17" s="6" t="s">
        <v>22</v>
      </c>
      <c r="C17" s="6" t="s">
        <v>49</v>
      </c>
      <c r="D17" s="10">
        <v>87</v>
      </c>
      <c r="E17" s="10">
        <v>98</v>
      </c>
      <c r="F17" s="10">
        <v>70</v>
      </c>
      <c r="G17" s="10">
        <v>0</v>
      </c>
      <c r="H17" s="10">
        <v>0</v>
      </c>
      <c r="I17" s="10">
        <v>0</v>
      </c>
      <c r="J17" s="10">
        <v>4</v>
      </c>
      <c r="K17" s="10">
        <v>28</v>
      </c>
      <c r="L17" s="10">
        <v>19</v>
      </c>
      <c r="M17" s="10">
        <v>31</v>
      </c>
      <c r="N17" s="10">
        <v>30</v>
      </c>
      <c r="O17" s="10">
        <v>11</v>
      </c>
      <c r="P17" s="4">
        <f t="shared" si="0"/>
        <v>378</v>
      </c>
      <c r="Q17" s="1"/>
    </row>
    <row r="18" spans="2:17" ht="15">
      <c r="B18" s="6" t="s">
        <v>23</v>
      </c>
      <c r="C18" s="7" t="s">
        <v>50</v>
      </c>
      <c r="D18" s="10">
        <v>101</v>
      </c>
      <c r="E18" s="10">
        <v>127</v>
      </c>
      <c r="F18" s="10">
        <v>103</v>
      </c>
      <c r="G18" s="10">
        <v>0</v>
      </c>
      <c r="H18" s="10">
        <v>1</v>
      </c>
      <c r="I18" s="10">
        <v>0</v>
      </c>
      <c r="J18" s="10">
        <v>23</v>
      </c>
      <c r="K18" s="10">
        <v>46</v>
      </c>
      <c r="L18" s="10">
        <v>43</v>
      </c>
      <c r="M18" s="10">
        <v>38</v>
      </c>
      <c r="N18" s="10">
        <v>38</v>
      </c>
      <c r="O18" s="10">
        <v>33</v>
      </c>
      <c r="P18" s="4">
        <f t="shared" si="0"/>
        <v>553</v>
      </c>
      <c r="Q18" s="1"/>
    </row>
    <row r="19" spans="2:17" ht="15">
      <c r="B19" s="6" t="s">
        <v>24</v>
      </c>
      <c r="C19" s="6" t="s">
        <v>51</v>
      </c>
      <c r="D19" s="10">
        <v>0</v>
      </c>
      <c r="E19" s="10">
        <v>1</v>
      </c>
      <c r="F19" s="10">
        <v>0</v>
      </c>
      <c r="G19" s="10">
        <v>0</v>
      </c>
      <c r="H19" s="10">
        <v>0</v>
      </c>
      <c r="I19" s="10">
        <v>0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4">
        <f t="shared" si="0"/>
        <v>2</v>
      </c>
      <c r="Q19" s="1"/>
    </row>
    <row r="20" spans="2:17" ht="15">
      <c r="B20" s="6" t="s">
        <v>25</v>
      </c>
      <c r="C20" s="6" t="s">
        <v>52</v>
      </c>
      <c r="D20" s="10">
        <v>18</v>
      </c>
      <c r="E20" s="10">
        <v>86</v>
      </c>
      <c r="F20" s="10">
        <v>12</v>
      </c>
      <c r="G20" s="10">
        <v>0</v>
      </c>
      <c r="H20" s="10">
        <v>0</v>
      </c>
      <c r="I20" s="10">
        <v>0</v>
      </c>
      <c r="J20" s="10">
        <v>7</v>
      </c>
      <c r="K20" s="10">
        <v>5</v>
      </c>
      <c r="L20" s="10">
        <v>10</v>
      </c>
      <c r="M20" s="10">
        <v>8</v>
      </c>
      <c r="N20" s="10">
        <v>4</v>
      </c>
      <c r="O20" s="10">
        <v>1</v>
      </c>
      <c r="P20" s="4">
        <f t="shared" si="0"/>
        <v>151</v>
      </c>
      <c r="Q20" s="1"/>
    </row>
    <row r="21" spans="2:17" ht="15">
      <c r="B21" s="6" t="s">
        <v>26</v>
      </c>
      <c r="C21" s="6" t="s">
        <v>53</v>
      </c>
      <c r="D21" s="10">
        <v>95</v>
      </c>
      <c r="E21" s="10">
        <v>124</v>
      </c>
      <c r="F21" s="10">
        <v>107</v>
      </c>
      <c r="G21" s="10">
        <v>0</v>
      </c>
      <c r="H21" s="10">
        <v>0</v>
      </c>
      <c r="I21" s="10">
        <v>0</v>
      </c>
      <c r="J21" s="10">
        <v>8</v>
      </c>
      <c r="K21" s="10">
        <v>75</v>
      </c>
      <c r="L21" s="10">
        <v>65</v>
      </c>
      <c r="M21" s="10">
        <v>151</v>
      </c>
      <c r="N21" s="10">
        <v>92</v>
      </c>
      <c r="O21" s="10">
        <v>59</v>
      </c>
      <c r="P21" s="4">
        <f t="shared" si="0"/>
        <v>776</v>
      </c>
      <c r="Q21" s="1"/>
    </row>
    <row r="22" spans="2:17" ht="15">
      <c r="B22" s="6" t="s">
        <v>27</v>
      </c>
      <c r="C22" s="6" t="s">
        <v>54</v>
      </c>
      <c r="D22" s="10">
        <v>124</v>
      </c>
      <c r="E22" s="10">
        <v>143</v>
      </c>
      <c r="F22" s="10">
        <v>82</v>
      </c>
      <c r="G22" s="10">
        <v>0</v>
      </c>
      <c r="H22" s="10">
        <v>0</v>
      </c>
      <c r="I22" s="10">
        <v>0</v>
      </c>
      <c r="J22" s="10">
        <v>12</v>
      </c>
      <c r="K22" s="10">
        <v>112</v>
      </c>
      <c r="L22" s="10">
        <v>104</v>
      </c>
      <c r="M22" s="10">
        <v>185</v>
      </c>
      <c r="N22" s="10">
        <v>52</v>
      </c>
      <c r="O22" s="10">
        <v>17</v>
      </c>
      <c r="P22" s="4">
        <f t="shared" si="0"/>
        <v>831</v>
      </c>
      <c r="Q22" s="1"/>
    </row>
    <row r="23" spans="2:17" ht="15">
      <c r="B23" s="6" t="s">
        <v>28</v>
      </c>
      <c r="C23" s="6" t="s">
        <v>55</v>
      </c>
      <c r="D23" s="10">
        <v>146</v>
      </c>
      <c r="E23" s="10">
        <v>171</v>
      </c>
      <c r="F23" s="10">
        <v>129</v>
      </c>
      <c r="G23" s="10">
        <v>0</v>
      </c>
      <c r="H23" s="10">
        <v>0</v>
      </c>
      <c r="I23" s="10">
        <v>0</v>
      </c>
      <c r="J23" s="10">
        <v>14</v>
      </c>
      <c r="K23" s="10">
        <v>127</v>
      </c>
      <c r="L23" s="10">
        <v>119</v>
      </c>
      <c r="M23" s="10">
        <v>159</v>
      </c>
      <c r="N23" s="10">
        <v>115</v>
      </c>
      <c r="O23" s="10">
        <v>118</v>
      </c>
      <c r="P23" s="4">
        <f t="shared" si="0"/>
        <v>1098</v>
      </c>
      <c r="Q23" s="1"/>
    </row>
    <row r="24" spans="2:17" ht="15">
      <c r="B24" s="6" t="s">
        <v>29</v>
      </c>
      <c r="C24" s="6" t="s">
        <v>56</v>
      </c>
      <c r="D24" s="10">
        <v>167</v>
      </c>
      <c r="E24" s="10">
        <v>98</v>
      </c>
      <c r="F24" s="10">
        <v>102</v>
      </c>
      <c r="G24" s="10">
        <v>0</v>
      </c>
      <c r="H24" s="10">
        <v>1</v>
      </c>
      <c r="I24" s="10">
        <v>0</v>
      </c>
      <c r="J24" s="10">
        <v>18</v>
      </c>
      <c r="K24" s="10">
        <v>74</v>
      </c>
      <c r="L24" s="10">
        <v>131</v>
      </c>
      <c r="M24" s="10">
        <v>203</v>
      </c>
      <c r="N24" s="10">
        <v>118</v>
      </c>
      <c r="O24" s="10">
        <v>101</v>
      </c>
      <c r="P24" s="4">
        <f t="shared" si="0"/>
        <v>1013</v>
      </c>
      <c r="Q24" s="1"/>
    </row>
    <row r="25" spans="2:17" ht="15">
      <c r="B25" s="6" t="s">
        <v>30</v>
      </c>
      <c r="C25" s="7" t="s">
        <v>57</v>
      </c>
      <c r="D25" s="10">
        <v>22</v>
      </c>
      <c r="E25" s="10">
        <v>37</v>
      </c>
      <c r="F25" s="10">
        <v>41</v>
      </c>
      <c r="G25" s="10">
        <v>0</v>
      </c>
      <c r="H25" s="11">
        <v>0</v>
      </c>
      <c r="I25" s="10">
        <v>0</v>
      </c>
      <c r="J25" s="10">
        <v>9</v>
      </c>
      <c r="K25" s="10">
        <v>20</v>
      </c>
      <c r="L25" s="10">
        <v>21</v>
      </c>
      <c r="M25" s="10">
        <v>32</v>
      </c>
      <c r="N25" s="10">
        <v>41</v>
      </c>
      <c r="O25" s="10">
        <v>51</v>
      </c>
      <c r="P25" s="4">
        <f t="shared" si="0"/>
        <v>274</v>
      </c>
      <c r="Q25" s="1"/>
    </row>
    <row r="26" spans="2:17" ht="15">
      <c r="B26" s="6" t="s">
        <v>69</v>
      </c>
      <c r="C26" s="7" t="s">
        <v>70</v>
      </c>
      <c r="D26" s="10">
        <v>54</v>
      </c>
      <c r="E26" s="10">
        <v>37</v>
      </c>
      <c r="F26" s="10">
        <v>19</v>
      </c>
      <c r="G26" s="10">
        <v>0</v>
      </c>
      <c r="H26" s="11">
        <v>0</v>
      </c>
      <c r="I26" s="10">
        <v>0</v>
      </c>
      <c r="J26" s="10">
        <v>8</v>
      </c>
      <c r="K26" s="10">
        <v>36</v>
      </c>
      <c r="L26" s="10">
        <v>46</v>
      </c>
      <c r="M26" s="10">
        <v>68</v>
      </c>
      <c r="N26" s="10">
        <v>47</v>
      </c>
      <c r="O26" s="10">
        <v>41</v>
      </c>
      <c r="P26" s="4">
        <f t="shared" si="0"/>
        <v>356</v>
      </c>
      <c r="Q26" s="1"/>
    </row>
    <row r="27" spans="2:17" ht="15">
      <c r="B27" s="6" t="s">
        <v>31</v>
      </c>
      <c r="C27" s="7" t="s">
        <v>58</v>
      </c>
      <c r="D27" s="10">
        <v>26</v>
      </c>
      <c r="E27" s="10">
        <v>19</v>
      </c>
      <c r="F27" s="10">
        <v>45</v>
      </c>
      <c r="G27" s="10">
        <v>0</v>
      </c>
      <c r="H27" s="10">
        <v>0</v>
      </c>
      <c r="I27" s="10">
        <v>0</v>
      </c>
      <c r="J27" s="10">
        <v>0</v>
      </c>
      <c r="K27" s="10">
        <v>43</v>
      </c>
      <c r="L27" s="10">
        <v>13</v>
      </c>
      <c r="M27" s="10">
        <v>23</v>
      </c>
      <c r="N27" s="10">
        <v>4</v>
      </c>
      <c r="O27" s="10">
        <v>6</v>
      </c>
      <c r="P27" s="4">
        <f t="shared" si="0"/>
        <v>179</v>
      </c>
      <c r="Q27" s="1"/>
    </row>
    <row r="28" spans="2:17" ht="15">
      <c r="B28" s="6" t="s">
        <v>32</v>
      </c>
      <c r="C28" s="6" t="s">
        <v>59</v>
      </c>
      <c r="D28" s="10">
        <v>2</v>
      </c>
      <c r="E28" s="10">
        <v>7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</v>
      </c>
      <c r="M28" s="10">
        <v>1</v>
      </c>
      <c r="N28" s="10">
        <v>0</v>
      </c>
      <c r="O28" s="10">
        <v>0</v>
      </c>
      <c r="P28" s="4">
        <f t="shared" si="0"/>
        <v>11</v>
      </c>
      <c r="Q28" s="1"/>
    </row>
    <row r="29" spans="2:17" ht="15">
      <c r="B29" s="7" t="s">
        <v>33</v>
      </c>
      <c r="C29" s="7" t="s">
        <v>60</v>
      </c>
      <c r="D29" s="11">
        <v>24</v>
      </c>
      <c r="E29" s="11">
        <v>21</v>
      </c>
      <c r="F29" s="11">
        <v>37</v>
      </c>
      <c r="G29" s="11">
        <v>0</v>
      </c>
      <c r="H29" s="10">
        <v>0</v>
      </c>
      <c r="I29" s="11">
        <v>0</v>
      </c>
      <c r="J29" s="10">
        <v>14</v>
      </c>
      <c r="K29" s="10">
        <v>24</v>
      </c>
      <c r="L29" s="10">
        <v>23</v>
      </c>
      <c r="M29" s="10">
        <v>30</v>
      </c>
      <c r="N29" s="11">
        <v>35</v>
      </c>
      <c r="O29" s="11">
        <v>27</v>
      </c>
      <c r="P29" s="4">
        <f t="shared" si="0"/>
        <v>235</v>
      </c>
      <c r="Q29" s="1"/>
    </row>
    <row r="30" spans="2:17" ht="15">
      <c r="B30" s="6" t="s">
        <v>34</v>
      </c>
      <c r="C30" s="6" t="s">
        <v>61</v>
      </c>
      <c r="D30" s="10">
        <v>2</v>
      </c>
      <c r="E30" s="10">
        <v>9</v>
      </c>
      <c r="F30" s="10">
        <v>1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2</v>
      </c>
      <c r="M30" s="10">
        <v>5</v>
      </c>
      <c r="N30" s="10">
        <v>5</v>
      </c>
      <c r="O30" s="10">
        <v>5</v>
      </c>
      <c r="P30" s="4">
        <f t="shared" si="0"/>
        <v>29</v>
      </c>
      <c r="Q30" s="1"/>
    </row>
    <row r="31" spans="2:17" ht="15">
      <c r="B31" s="6" t="s">
        <v>35</v>
      </c>
      <c r="C31" s="6" t="s">
        <v>62</v>
      </c>
      <c r="D31" s="10">
        <v>2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1</v>
      </c>
      <c r="M31" s="10">
        <v>0</v>
      </c>
      <c r="N31" s="10">
        <v>0</v>
      </c>
      <c r="O31" s="10">
        <v>0</v>
      </c>
      <c r="P31" s="4">
        <f t="shared" si="0"/>
        <v>3</v>
      </c>
      <c r="Q31" s="1"/>
    </row>
    <row r="32" spans="2:17" ht="15">
      <c r="B32" s="6" t="s">
        <v>36</v>
      </c>
      <c r="C32" s="6" t="s">
        <v>63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2</v>
      </c>
      <c r="O32" s="10">
        <v>0</v>
      </c>
      <c r="P32" s="4">
        <f t="shared" si="0"/>
        <v>2</v>
      </c>
      <c r="Q32" s="1"/>
    </row>
    <row r="33" spans="2:17" ht="15">
      <c r="B33" s="6" t="s">
        <v>37</v>
      </c>
      <c r="C33" s="6" t="s">
        <v>64</v>
      </c>
      <c r="D33" s="10">
        <v>13</v>
      </c>
      <c r="E33" s="10">
        <v>18</v>
      </c>
      <c r="F33" s="10">
        <v>17</v>
      </c>
      <c r="G33" s="10">
        <v>0</v>
      </c>
      <c r="H33" s="10">
        <v>0</v>
      </c>
      <c r="I33" s="10">
        <v>0</v>
      </c>
      <c r="J33" s="10">
        <v>3</v>
      </c>
      <c r="K33" s="10">
        <v>10</v>
      </c>
      <c r="L33" s="10">
        <v>21</v>
      </c>
      <c r="M33" s="10">
        <v>2</v>
      </c>
      <c r="N33" s="10">
        <v>15</v>
      </c>
      <c r="O33" s="10">
        <v>1</v>
      </c>
      <c r="P33" s="4">
        <f t="shared" si="0"/>
        <v>100</v>
      </c>
      <c r="Q33" s="1"/>
    </row>
    <row r="34" spans="2:16" ht="15">
      <c r="B34" s="6" t="s">
        <v>38</v>
      </c>
      <c r="C34" s="6" t="s">
        <v>65</v>
      </c>
      <c r="D34" s="10">
        <v>2</v>
      </c>
      <c r="E34" s="10">
        <v>0</v>
      </c>
      <c r="F34" s="10">
        <v>1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4">
        <f t="shared" si="0"/>
        <v>3</v>
      </c>
    </row>
    <row r="35" spans="2:16" ht="15">
      <c r="B35" s="5" t="s">
        <v>39</v>
      </c>
      <c r="C35" s="5"/>
      <c r="D35" s="12">
        <f aca="true" t="shared" si="1" ref="D35:O35">SUM(D10:D34)</f>
        <v>1150</v>
      </c>
      <c r="E35" s="12">
        <f t="shared" si="1"/>
        <v>1392</v>
      </c>
      <c r="F35" s="12">
        <f t="shared" si="1"/>
        <v>1015</v>
      </c>
      <c r="G35" s="12">
        <f t="shared" si="1"/>
        <v>0</v>
      </c>
      <c r="H35" s="12">
        <f t="shared" si="1"/>
        <v>2</v>
      </c>
      <c r="I35" s="12">
        <f t="shared" si="1"/>
        <v>2</v>
      </c>
      <c r="J35" s="12">
        <f t="shared" si="1"/>
        <v>159</v>
      </c>
      <c r="K35" s="12">
        <f t="shared" si="1"/>
        <v>728</v>
      </c>
      <c r="L35" s="12">
        <f t="shared" si="1"/>
        <v>728</v>
      </c>
      <c r="M35" s="12">
        <f t="shared" si="1"/>
        <v>1045</v>
      </c>
      <c r="N35" s="12">
        <f t="shared" si="1"/>
        <v>734</v>
      </c>
      <c r="O35" s="12">
        <f t="shared" si="1"/>
        <v>542</v>
      </c>
      <c r="P35" s="3">
        <f>SUM(P10:P34)</f>
        <v>7497</v>
      </c>
    </row>
    <row r="38" spans="2:16" ht="26.25" customHeight="1">
      <c r="B38" s="13" t="s">
        <v>40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2:16" ht="15" hidden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62" ht="14.25" customHeight="1"/>
  </sheetData>
  <sheetProtection/>
  <mergeCells count="6">
    <mergeCell ref="B38:P39"/>
    <mergeCell ref="C7:C9"/>
    <mergeCell ref="B7:B9"/>
    <mergeCell ref="D7:O7"/>
    <mergeCell ref="P7:P9"/>
    <mergeCell ref="D8:O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2016-11-03T17:26:55Z</dcterms:created>
  <dcterms:modified xsi:type="dcterms:W3CDTF">2021-03-03T19:23:52Z</dcterms:modified>
  <cp:category/>
  <cp:version/>
  <cp:contentType/>
  <cp:contentStatus/>
</cp:coreProperties>
</file>