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STJ" sheetId="1" r:id="rId1"/>
  </sheets>
  <definedNames>
    <definedName name="_xlnm.Print_Area" localSheetId="0">'STJ'!$A$1:$K$36</definedName>
    <definedName name="_xlnm.Print_Titles" localSheetId="0">'STJ'!$1:$8</definedName>
  </definedNames>
  <calcPr fullCalcOnLoad="1"/>
</workbook>
</file>

<file path=xl/comments1.xml><?xml version="1.0" encoding="utf-8"?>
<comments xmlns="http://schemas.openxmlformats.org/spreadsheetml/2006/main">
  <authors>
    <author>AAstorga</author>
  </authors>
  <commentList>
    <comment ref="A28" authorId="0">
      <text>
        <r>
          <rPr>
            <b/>
            <sz val="9"/>
            <rFont val="Tahoma"/>
            <family val="2"/>
          </rPr>
          <t>AAstorga: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<sst xmlns="http://schemas.openxmlformats.org/spreadsheetml/2006/main" count="239" uniqueCount="86">
  <si>
    <t>Dependencia y/o Entidad:</t>
  </si>
  <si>
    <t>Programa Presupuestario:</t>
  </si>
  <si>
    <t>Eje del PED:</t>
  </si>
  <si>
    <t>Reto del PED:</t>
  </si>
  <si>
    <t>Beneficiarios:</t>
  </si>
  <si>
    <t>Resumen narrativo</t>
  </si>
  <si>
    <t>Indicadores</t>
  </si>
  <si>
    <t>Línea base</t>
  </si>
  <si>
    <t>Medios de verificación</t>
  </si>
  <si>
    <t>Supuestos</t>
  </si>
  <si>
    <t>(Objetivos)</t>
  </si>
  <si>
    <t>Nombre</t>
  </si>
  <si>
    <t>Fórmula</t>
  </si>
  <si>
    <t>Frecuencia</t>
  </si>
  <si>
    <t>(Fuentes)</t>
  </si>
  <si>
    <t>FIN</t>
  </si>
  <si>
    <t>PROPÓSITO</t>
  </si>
  <si>
    <t>COMPONENTES</t>
  </si>
  <si>
    <t>ACTIVIDADES</t>
  </si>
  <si>
    <t>Meta Anual</t>
  </si>
  <si>
    <t>POBLACIÓN DEL ESTADO DE SONORA</t>
  </si>
  <si>
    <t>Anual</t>
  </si>
  <si>
    <t xml:space="preserve">Sentido </t>
  </si>
  <si>
    <t>Descendente</t>
  </si>
  <si>
    <t>Ascendente</t>
  </si>
  <si>
    <t>Trimestral</t>
  </si>
  <si>
    <t>Unidad de medida</t>
  </si>
  <si>
    <t>Porcentaje</t>
  </si>
  <si>
    <t xml:space="preserve">SUPREMO TRIBUNAL DE JUSTICIA </t>
  </si>
  <si>
    <t>E102E06 IMPARTICIÓN DE JUSTICIA</t>
  </si>
  <si>
    <t>EJE 1: SONORA EN PAZ Y TRANQUILIDAD</t>
  </si>
  <si>
    <t>Número de quejas interpuestas</t>
  </si>
  <si>
    <t>Visitaduría y Contraloría Judicial</t>
  </si>
  <si>
    <t>Asunto</t>
  </si>
  <si>
    <t>A1C6 Recibir demandas que se presenten y proceder a su radicación, cuando así corresponda en los Juzgados de Primera Instancia Oral Mercantil</t>
  </si>
  <si>
    <t>Queja</t>
  </si>
  <si>
    <t>A1C2 Recibir demandas que se presenten y proceder a su radicación, cuando así corresponda en los Juzgados de Primera Instancia Penal Tradicional</t>
  </si>
  <si>
    <t xml:space="preserve">Tiempo promedio de un juicio en el Sistema de Justicia Penal Tradicional </t>
  </si>
  <si>
    <t>Causas ingresadas</t>
  </si>
  <si>
    <t>A1C3 Recibir demandas que se presenten y proceder a su radicación, cuando así corresponda en los Juzgados de Primera Instancia Civil</t>
  </si>
  <si>
    <t>A1C4 Recibir demandas que se presenten y proceder a su radicación, cuando así corresponda en los Juzgados de Primera Instancia Mercantil</t>
  </si>
  <si>
    <t>A1C5 Recibir demandas que se presenten y proceder a su radicación, cuando así corresponda en los Juzgados de Primera Instancia Familiar</t>
  </si>
  <si>
    <t>C1 Asuntos terminados por sentencias o por otra causa en los procesos instruidos a adolescentes a quienes se les atribuye una conducta tipificada como delito del sistema tradicional</t>
  </si>
  <si>
    <t>A1C8 Ingresar causas, cuando así corresponda en los  procesos instruidos a adolescentes a quienes se les atribuye una conducta tipificada como delito del sistema oral penal</t>
  </si>
  <si>
    <t>C8 Causas terminadas por sentencias o por otra causa en los procesos instruidos a adolescentes a quienes se les atribuye una conducta tipificada como delito del sistema oral penal</t>
  </si>
  <si>
    <t>A1C7 Ingresar causas, cuando así corresponda en los Juzgados de Primera Instancia Oral Penal</t>
  </si>
  <si>
    <t>Tiempo promedio de un juicio en el Sistema de Justicia Penal Acusatorio, Adversarial y Oral hasta Juicio Oral.</t>
  </si>
  <si>
    <t>Asuntos terminados</t>
  </si>
  <si>
    <t>Asuntos radicados</t>
  </si>
  <si>
    <t>Demandas  radicadas</t>
  </si>
  <si>
    <t>Efectividad en Primera Instancia</t>
  </si>
  <si>
    <t>(Total de Asuntos terminados por sentencia o por otra causa/Total de asuntos radicados o ingresados)*100</t>
  </si>
  <si>
    <t>(Número de convenios realizados/Asuntos canalizados a proceso alterno)*100</t>
  </si>
  <si>
    <t>(Resoluciones civiles revocadas en segunda instancia/ Total Resoluciones penales emitidas)*100</t>
  </si>
  <si>
    <t>Efectividad de la Justicia Alternativa Civil</t>
  </si>
  <si>
    <t>Efectividad de la Justicia Alternativa Penal</t>
  </si>
  <si>
    <t>C2 Asuntos terminados por sentencias o por otra causa de la materia penal tradicional</t>
  </si>
  <si>
    <t>C3 Asuntos terminados por sentencias o por otra causa en procesos de la materia civil</t>
  </si>
  <si>
    <t>C4 Asuntos terminados por sentencias o por otra causa en procesos de la materia mercantil</t>
  </si>
  <si>
    <t>C5 Asuntos terminados por sentencias o por otra causa en procesos de la materia familiar</t>
  </si>
  <si>
    <t>C6 Asuntos terminados por sentencias o por otra causa en procesos de la materia oral mercantil</t>
  </si>
  <si>
    <t>C7 Causas terminadas por sentencias o por otra causa en procesos de la materia oral penal</t>
  </si>
  <si>
    <t xml:space="preserve">A1C1 Recibir asuntos que se presenten y proceder a su radicación, en  los procesos instruidos a adolescentes a quienes se les atribuye una conducta tipificada como delito. </t>
  </si>
  <si>
    <t>Contribuir a la paz social a través de una administración de justicia, con diligencia y eficiencia que garantice el Estado de Derecho en la  sociedad sonorense, mediante la emisión de resoluciones judiciales de acuerdo con la ley.</t>
  </si>
  <si>
    <t>Efectividad en Segunda instancia</t>
  </si>
  <si>
    <t>(Total de Tocas concluidas /Total de Tocas ingresados)*100</t>
  </si>
  <si>
    <t>Existe un comportamiento de los  asuntos conforme al histórico</t>
  </si>
  <si>
    <t>(Tiempo de duración de todos los juicios hasta Juicio Oral/Total de juicios terminados hasta Juicio Oral)*100</t>
  </si>
  <si>
    <t>Mes</t>
  </si>
  <si>
    <t xml:space="preserve">Porcentaje de resoluciones penales revocadas en segunda instancia </t>
  </si>
  <si>
    <t>(Resoluciones penales revocadas en segunda instancia/ Total de resoluciones penales emitidas)*100</t>
  </si>
  <si>
    <t xml:space="preserve">Porcentaje de resoluciones civiles revocadas en segunda instancia </t>
  </si>
  <si>
    <t>1-(Tocas recibidas en segunda instancia/Sentencias en primera instancia)*100</t>
  </si>
  <si>
    <t>Conformidad de las resoluciones emitidas en primera instancia</t>
  </si>
  <si>
    <t>Conformidad de las resoluciones emitidas en segunda instancia</t>
  </si>
  <si>
    <t>1-(Amparos civiles y penales interpuestos/Sentencias en segunda instancia)*100</t>
  </si>
  <si>
    <t>(Tiempo de duración de todos los juicios/Total de juicios terminados)*100</t>
  </si>
  <si>
    <t>Administrar justicia de manera pronta, completa e imparcial, para satisfacer las necesidades de justicia de todas las personas físicas y morales, que se relacionen en conflictos de orden civil, procesos penales y de justicia para adolescentes, del fuero común en el Estado de Sonora.</t>
  </si>
  <si>
    <t>RETO 2. LOGRAR LA CAPACIDAD INSTITUCIONAL PARA GENERAR LOS ACUERDOS NECESARIOS ENTRE LOS DISTINTOS PODERES, ORGANISMOS AUTÓNOMOS, NIVELES DE GOBIERNO Y FUERZAS POLÍTICAS EN UN MARCO DE RESPETO Y COLABORACIÓN.   
RETO 5 IMPULSAR LA MODERNIZACIÓN Y EL FORTALECIMIENTO DE LAS INSTITUCIONES DE SEGURIDAD PÚBLICA E IMPARTICIÓN DE JUSTICIA.
RETO 6. IMPLEMENTAR EL NUEVO SISTEMA DE JUSTICIA PENAL ACUSATORIO ADVERSARIAL Y ORAL</t>
  </si>
  <si>
    <t>Sistema de Estadísticas Judiciales. Centro de Información Estadística del STJ</t>
  </si>
  <si>
    <t>Avance al período</t>
  </si>
  <si>
    <t>% de Avance</t>
  </si>
  <si>
    <t>1 AÑO 3 MESES Y 20 DÍAS</t>
  </si>
  <si>
    <t>5 AÑOS 1 MES 27 DÍAS</t>
  </si>
  <si>
    <t>Valor 2020</t>
  </si>
  <si>
    <t>ETCA-III-05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</si>
</sst>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9"/>
      <name val="Calibri"/>
      <family val="2"/>
    </font>
    <font>
      <b/>
      <sz val="11"/>
      <color indexed="1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rgb="FFFFFF00"/>
      <name val="Calibri"/>
      <family val="2"/>
    </font>
    <font>
      <b/>
      <sz val="12"/>
      <color theme="0"/>
      <name val="Calibri"/>
      <family val="2"/>
    </font>
    <font>
      <b/>
      <sz val="11"/>
      <color rgb="FFFFFFFF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>
        <color rgb="FFFFFFFF"/>
      </right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medium">
        <color rgb="FFFFFFFF"/>
      </left>
      <right/>
      <top/>
      <bottom/>
    </border>
    <border>
      <left style="thin"/>
      <right style="thin"/>
      <top/>
      <bottom style="thin"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FFFF"/>
      </left>
      <right/>
      <top style="medium">
        <color rgb="FFFFFFFF"/>
      </top>
      <bottom/>
    </border>
    <border>
      <left/>
      <right/>
      <top style="medium">
        <color rgb="FFFFFFF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 readingOrder="1"/>
    </xf>
    <xf numFmtId="0" fontId="47" fillId="33" borderId="11" xfId="0" applyFont="1" applyFill="1" applyBorder="1" applyAlignment="1">
      <alignment horizontal="center" vertical="center" wrapText="1" readingOrder="1"/>
    </xf>
    <xf numFmtId="0" fontId="47" fillId="33" borderId="12" xfId="0" applyFont="1" applyFill="1" applyBorder="1" applyAlignment="1">
      <alignment horizontal="center" vertical="center" wrapText="1" readingOrder="1"/>
    </xf>
    <xf numFmtId="0" fontId="47" fillId="33" borderId="12" xfId="0" applyFont="1" applyFill="1" applyBorder="1" applyAlignment="1">
      <alignment horizontal="center" vertical="center" wrapText="1" readingOrder="1"/>
    </xf>
    <xf numFmtId="0" fontId="47" fillId="33" borderId="12" xfId="0" applyFont="1" applyFill="1" applyBorder="1" applyAlignment="1">
      <alignment horizontal="center" vertical="center" wrapText="1" readingOrder="1"/>
    </xf>
    <xf numFmtId="0" fontId="3" fillId="34" borderId="13" xfId="0" applyFont="1" applyFill="1" applyBorder="1" applyAlignment="1">
      <alignment horizontal="center" vertical="center" wrapText="1" readingOrder="1"/>
    </xf>
    <xf numFmtId="10" fontId="48" fillId="34" borderId="13" xfId="0" applyNumberFormat="1" applyFont="1" applyFill="1" applyBorder="1" applyAlignment="1">
      <alignment horizontal="center" vertical="center" wrapText="1" readingOrder="1"/>
    </xf>
    <xf numFmtId="41" fontId="3" fillId="34" borderId="13" xfId="0" applyNumberFormat="1" applyFont="1" applyFill="1" applyBorder="1" applyAlignment="1">
      <alignment horizontal="center" vertical="center" wrapText="1" readingOrder="1"/>
    </xf>
    <xf numFmtId="3" fontId="3" fillId="34" borderId="13" xfId="0" applyNumberFormat="1" applyFont="1" applyFill="1" applyBorder="1" applyAlignment="1">
      <alignment horizontal="center" vertical="center" wrapText="1" readingOrder="1"/>
    </xf>
    <xf numFmtId="0" fontId="3" fillId="34" borderId="13" xfId="0" applyFont="1" applyFill="1" applyBorder="1" applyAlignment="1">
      <alignment horizontal="center" vertical="center" readingOrder="1"/>
    </xf>
    <xf numFmtId="0" fontId="3" fillId="34" borderId="13" xfId="0" applyFont="1" applyFill="1" applyBorder="1" applyAlignment="1">
      <alignment horizontal="center" vertical="center" wrapText="1" readingOrder="1"/>
    </xf>
    <xf numFmtId="0" fontId="49" fillId="34" borderId="13" xfId="0" applyFont="1" applyFill="1" applyBorder="1" applyAlignment="1">
      <alignment horizontal="center" vertical="center" wrapText="1" readingOrder="1"/>
    </xf>
    <xf numFmtId="9" fontId="3" fillId="34" borderId="13" xfId="0" applyNumberFormat="1" applyFont="1" applyFill="1" applyBorder="1" applyAlignment="1">
      <alignment horizontal="center" vertical="center" wrapText="1" readingOrder="1"/>
    </xf>
    <xf numFmtId="0" fontId="50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3" fillId="34" borderId="13" xfId="0" applyFont="1" applyFill="1" applyBorder="1" applyAlignment="1">
      <alignment horizontal="justify" vertical="center" wrapText="1" readingOrder="1"/>
    </xf>
    <xf numFmtId="0" fontId="49" fillId="34" borderId="13" xfId="0" applyFont="1" applyFill="1" applyBorder="1" applyAlignment="1">
      <alignment horizontal="justify" vertical="center" wrapText="1" readingOrder="1"/>
    </xf>
    <xf numFmtId="0" fontId="47" fillId="33" borderId="14" xfId="0" applyFont="1" applyFill="1" applyBorder="1" applyAlignment="1">
      <alignment horizontal="center" vertical="center" wrapText="1" readingOrder="1"/>
    </xf>
    <xf numFmtId="0" fontId="45" fillId="0" borderId="0" xfId="0" applyFont="1" applyAlignment="1">
      <alignment horizontal="center" vertical="center"/>
    </xf>
    <xf numFmtId="10" fontId="45" fillId="34" borderId="13" xfId="0" applyNumberFormat="1" applyFont="1" applyFill="1" applyBorder="1" applyAlignment="1">
      <alignment horizontal="center" vertical="center"/>
    </xf>
    <xf numFmtId="3" fontId="45" fillId="34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3" applyFont="1" applyFill="1" applyAlignment="1">
      <alignment/>
    </xf>
    <xf numFmtId="0" fontId="45" fillId="34" borderId="13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45" fillId="34" borderId="13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/>
    </xf>
    <xf numFmtId="0" fontId="45" fillId="35" borderId="0" xfId="0" applyFont="1" applyFill="1" applyAlignment="1">
      <alignment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 readingOrder="1"/>
    </xf>
    <xf numFmtId="0" fontId="54" fillId="17" borderId="16" xfId="0" applyFont="1" applyFill="1" applyBorder="1" applyAlignment="1">
      <alignment vertical="center"/>
    </xf>
    <xf numFmtId="0" fontId="54" fillId="17" borderId="17" xfId="0" applyFont="1" applyFill="1" applyBorder="1" applyAlignment="1">
      <alignment vertical="center"/>
    </xf>
    <xf numFmtId="0" fontId="54" fillId="17" borderId="18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 wrapText="1" readingOrder="1"/>
    </xf>
    <xf numFmtId="0" fontId="47" fillId="33" borderId="12" xfId="0" applyFont="1" applyFill="1" applyBorder="1" applyAlignment="1">
      <alignment horizontal="center" vertical="center" wrapText="1" readingOrder="1"/>
    </xf>
    <xf numFmtId="0" fontId="3" fillId="34" borderId="19" xfId="0" applyFont="1" applyFill="1" applyBorder="1" applyAlignment="1">
      <alignment horizontal="justify" vertical="center" wrapText="1" readingOrder="1"/>
    </xf>
    <xf numFmtId="0" fontId="3" fillId="34" borderId="20" xfId="0" applyFont="1" applyFill="1" applyBorder="1" applyAlignment="1">
      <alignment horizontal="justify" vertical="center" wrapText="1" readingOrder="1"/>
    </xf>
    <xf numFmtId="0" fontId="3" fillId="34" borderId="15" xfId="0" applyFont="1" applyFill="1" applyBorder="1" applyAlignment="1">
      <alignment horizontal="justify" vertical="center" wrapText="1" readingOrder="1"/>
    </xf>
    <xf numFmtId="0" fontId="54" fillId="35" borderId="21" xfId="0" applyFont="1" applyFill="1" applyBorder="1" applyAlignment="1">
      <alignment horizontal="center"/>
    </xf>
    <xf numFmtId="0" fontId="54" fillId="35" borderId="22" xfId="0" applyFont="1" applyFill="1" applyBorder="1" applyAlignment="1">
      <alignment horizontal="center"/>
    </xf>
    <xf numFmtId="0" fontId="55" fillId="33" borderId="23" xfId="0" applyFont="1" applyFill="1" applyBorder="1" applyAlignment="1">
      <alignment horizontal="right" vertical="center" wrapText="1"/>
    </xf>
    <xf numFmtId="0" fontId="55" fillId="33" borderId="24" xfId="0" applyFont="1" applyFill="1" applyBorder="1" applyAlignment="1">
      <alignment horizontal="right" vertical="center" wrapText="1"/>
    </xf>
    <xf numFmtId="0" fontId="54" fillId="17" borderId="16" xfId="0" applyFont="1" applyFill="1" applyBorder="1" applyAlignment="1">
      <alignment vertical="center" wrapText="1"/>
    </xf>
    <xf numFmtId="0" fontId="54" fillId="17" borderId="17" xfId="0" applyFont="1" applyFill="1" applyBorder="1" applyAlignment="1">
      <alignment vertical="center" wrapText="1"/>
    </xf>
    <xf numFmtId="0" fontId="54" fillId="17" borderId="18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="79" zoomScaleNormal="79" zoomScaleSheetLayoutView="85" zoomScalePageLayoutView="0" workbookViewId="0" topLeftCell="A1">
      <selection activeCell="E14" sqref="E14"/>
    </sheetView>
  </sheetViews>
  <sheetFormatPr defaultColWidth="11.421875" defaultRowHeight="15"/>
  <cols>
    <col min="1" max="1" width="17.28125" style="1" customWidth="1"/>
    <col min="2" max="2" width="54.8515625" style="0" customWidth="1"/>
    <col min="3" max="3" width="34.57421875" style="0" customWidth="1"/>
    <col min="4" max="4" width="37.140625" style="0" customWidth="1"/>
    <col min="5" max="5" width="14.7109375" style="0" bestFit="1" customWidth="1"/>
    <col min="6" max="6" width="14.7109375" style="0" customWidth="1"/>
    <col min="7" max="7" width="13.8515625" style="0" customWidth="1"/>
    <col min="8" max="8" width="16.140625" style="0" customWidth="1"/>
    <col min="9" max="9" width="13.28125" style="0" bestFit="1" customWidth="1"/>
    <col min="10" max="10" width="27.421875" style="0" customWidth="1"/>
    <col min="11" max="11" width="26.8515625" style="0" customWidth="1"/>
    <col min="12" max="12" width="9.421875" style="0" customWidth="1"/>
    <col min="13" max="13" width="9.7109375" style="0" customWidth="1"/>
  </cols>
  <sheetData>
    <row r="1" spans="1:11" ht="16.5" thickBot="1">
      <c r="A1" s="45" t="s">
        <v>0</v>
      </c>
      <c r="B1" s="46"/>
      <c r="C1" s="33" t="s">
        <v>28</v>
      </c>
      <c r="D1" s="34"/>
      <c r="E1" s="34"/>
      <c r="F1" s="34"/>
      <c r="G1" s="34"/>
      <c r="H1" s="34"/>
      <c r="I1" s="34"/>
      <c r="J1" s="34"/>
      <c r="K1" s="35"/>
    </row>
    <row r="2" spans="1:11" ht="16.5" thickBot="1">
      <c r="A2" s="45" t="s">
        <v>1</v>
      </c>
      <c r="B2" s="46"/>
      <c r="C2" s="33" t="s">
        <v>29</v>
      </c>
      <c r="D2" s="34"/>
      <c r="E2" s="34"/>
      <c r="F2" s="34"/>
      <c r="G2" s="34"/>
      <c r="H2" s="34"/>
      <c r="I2" s="34"/>
      <c r="J2" s="34"/>
      <c r="K2" s="35"/>
    </row>
    <row r="3" spans="1:11" ht="16.5" thickBot="1">
      <c r="A3" s="45" t="s">
        <v>2</v>
      </c>
      <c r="B3" s="46"/>
      <c r="C3" s="33" t="s">
        <v>30</v>
      </c>
      <c r="D3" s="34"/>
      <c r="E3" s="34"/>
      <c r="F3" s="34"/>
      <c r="G3" s="34"/>
      <c r="H3" s="34"/>
      <c r="I3" s="34"/>
      <c r="J3" s="34"/>
      <c r="K3" s="35"/>
    </row>
    <row r="4" spans="1:11" ht="78" customHeight="1" thickBot="1">
      <c r="A4" s="45" t="s">
        <v>3</v>
      </c>
      <c r="B4" s="46"/>
      <c r="C4" s="47" t="s">
        <v>78</v>
      </c>
      <c r="D4" s="48"/>
      <c r="E4" s="48"/>
      <c r="F4" s="48"/>
      <c r="G4" s="48"/>
      <c r="H4" s="48"/>
      <c r="I4" s="48"/>
      <c r="J4" s="48"/>
      <c r="K4" s="49"/>
    </row>
    <row r="5" spans="1:11" ht="16.5" thickBot="1">
      <c r="A5" s="45" t="s">
        <v>4</v>
      </c>
      <c r="B5" s="46"/>
      <c r="C5" s="33" t="s">
        <v>20</v>
      </c>
      <c r="D5" s="34"/>
      <c r="E5" s="34"/>
      <c r="F5" s="34"/>
      <c r="G5" s="34"/>
      <c r="H5" s="34"/>
      <c r="I5" s="34"/>
      <c r="J5" s="34"/>
      <c r="K5" s="35"/>
    </row>
    <row r="6" spans="4:13" ht="16.5" thickBot="1">
      <c r="D6" s="28"/>
      <c r="E6" s="28"/>
      <c r="F6" s="28"/>
      <c r="G6" s="29"/>
      <c r="H6" s="29"/>
      <c r="I6" s="29"/>
      <c r="J6" s="28"/>
      <c r="K6" s="29"/>
      <c r="L6" s="43" t="s">
        <v>85</v>
      </c>
      <c r="M6" s="44"/>
    </row>
    <row r="7" spans="1:13" ht="15.75" customHeight="1">
      <c r="A7" s="36"/>
      <c r="B7" s="2" t="s">
        <v>5</v>
      </c>
      <c r="C7" s="38" t="s">
        <v>6</v>
      </c>
      <c r="D7" s="38"/>
      <c r="E7" s="38"/>
      <c r="F7" s="38"/>
      <c r="G7" s="38"/>
      <c r="H7" s="3" t="s">
        <v>7</v>
      </c>
      <c r="I7" s="3" t="s">
        <v>19</v>
      </c>
      <c r="J7" s="2" t="s">
        <v>8</v>
      </c>
      <c r="K7" s="38" t="s">
        <v>9</v>
      </c>
      <c r="L7" s="30" t="s">
        <v>80</v>
      </c>
      <c r="M7" s="30" t="s">
        <v>81</v>
      </c>
    </row>
    <row r="8" spans="1:13" ht="31.5">
      <c r="A8" s="37"/>
      <c r="B8" s="4" t="s">
        <v>10</v>
      </c>
      <c r="C8" s="4" t="s">
        <v>11</v>
      </c>
      <c r="D8" s="4" t="s">
        <v>12</v>
      </c>
      <c r="E8" s="5" t="s">
        <v>22</v>
      </c>
      <c r="F8" s="6" t="s">
        <v>26</v>
      </c>
      <c r="G8" s="4" t="s">
        <v>13</v>
      </c>
      <c r="H8" s="19" t="s">
        <v>84</v>
      </c>
      <c r="I8" s="19">
        <v>2020</v>
      </c>
      <c r="J8" s="4" t="s">
        <v>14</v>
      </c>
      <c r="K8" s="39"/>
      <c r="L8" s="31"/>
      <c r="M8" s="31"/>
    </row>
    <row r="9" spans="1:13" ht="57.75" customHeight="1">
      <c r="A9" s="32" t="s">
        <v>15</v>
      </c>
      <c r="B9" s="40" t="s">
        <v>63</v>
      </c>
      <c r="C9" s="7" t="s">
        <v>50</v>
      </c>
      <c r="D9" s="7" t="s">
        <v>51</v>
      </c>
      <c r="E9" s="12" t="s">
        <v>24</v>
      </c>
      <c r="F9" s="7" t="s">
        <v>27</v>
      </c>
      <c r="G9" s="12" t="s">
        <v>21</v>
      </c>
      <c r="H9" s="8">
        <v>0.7046</v>
      </c>
      <c r="I9" s="8"/>
      <c r="J9" s="12" t="s">
        <v>79</v>
      </c>
      <c r="K9" s="13" t="s">
        <v>66</v>
      </c>
      <c r="L9" s="21"/>
      <c r="M9" s="21"/>
    </row>
    <row r="10" spans="1:13" ht="57.75" customHeight="1">
      <c r="A10" s="32"/>
      <c r="B10" s="41"/>
      <c r="C10" s="12" t="s">
        <v>64</v>
      </c>
      <c r="D10" s="12" t="s">
        <v>65</v>
      </c>
      <c r="E10" s="12" t="s">
        <v>24</v>
      </c>
      <c r="F10" s="12" t="s">
        <v>27</v>
      </c>
      <c r="G10" s="12" t="s">
        <v>21</v>
      </c>
      <c r="H10" s="8">
        <v>0.8478</v>
      </c>
      <c r="I10" s="8"/>
      <c r="J10" s="12" t="s">
        <v>79</v>
      </c>
      <c r="K10" s="13" t="s">
        <v>66</v>
      </c>
      <c r="L10" s="21"/>
      <c r="M10" s="21"/>
    </row>
    <row r="11" spans="1:13" ht="57.75" customHeight="1">
      <c r="A11" s="32"/>
      <c r="B11" s="41"/>
      <c r="C11" s="12" t="s">
        <v>73</v>
      </c>
      <c r="D11" s="12" t="s">
        <v>72</v>
      </c>
      <c r="E11" s="12" t="s">
        <v>24</v>
      </c>
      <c r="F11" s="12" t="s">
        <v>27</v>
      </c>
      <c r="G11" s="12" t="s">
        <v>21</v>
      </c>
      <c r="H11" s="14">
        <v>0.029</v>
      </c>
      <c r="I11" s="14"/>
      <c r="J11" s="12" t="s">
        <v>79</v>
      </c>
      <c r="K11" s="13" t="s">
        <v>66</v>
      </c>
      <c r="L11" s="21"/>
      <c r="M11" s="21"/>
    </row>
    <row r="12" spans="1:13" ht="57.75" customHeight="1">
      <c r="A12" s="32"/>
      <c r="B12" s="41"/>
      <c r="C12" s="12" t="s">
        <v>74</v>
      </c>
      <c r="D12" s="12" t="s">
        <v>75</v>
      </c>
      <c r="E12" s="12" t="s">
        <v>24</v>
      </c>
      <c r="F12" s="12" t="s">
        <v>27</v>
      </c>
      <c r="G12" s="12" t="s">
        <v>21</v>
      </c>
      <c r="H12" s="14">
        <v>0.9051</v>
      </c>
      <c r="I12" s="14"/>
      <c r="J12" s="12" t="s">
        <v>79</v>
      </c>
      <c r="K12" s="13" t="s">
        <v>66</v>
      </c>
      <c r="L12" s="21"/>
      <c r="M12" s="21"/>
    </row>
    <row r="13" spans="1:13" ht="28.5">
      <c r="A13" s="32"/>
      <c r="B13" s="42"/>
      <c r="C13" s="12" t="s">
        <v>31</v>
      </c>
      <c r="D13" s="12" t="s">
        <v>31</v>
      </c>
      <c r="E13" s="12" t="s">
        <v>23</v>
      </c>
      <c r="F13" s="12" t="s">
        <v>35</v>
      </c>
      <c r="G13" s="12" t="s">
        <v>25</v>
      </c>
      <c r="H13" s="10">
        <v>43</v>
      </c>
      <c r="I13" s="10">
        <v>19</v>
      </c>
      <c r="J13" s="12" t="s">
        <v>32</v>
      </c>
      <c r="K13" s="13"/>
      <c r="L13" s="22">
        <v>0</v>
      </c>
      <c r="M13" s="21">
        <f>L13/I13</f>
        <v>0</v>
      </c>
    </row>
    <row r="14" spans="1:13" ht="60" customHeight="1">
      <c r="A14" s="32" t="s">
        <v>16</v>
      </c>
      <c r="B14" s="40" t="s">
        <v>77</v>
      </c>
      <c r="C14" s="7" t="s">
        <v>46</v>
      </c>
      <c r="D14" s="12" t="s">
        <v>67</v>
      </c>
      <c r="E14" s="12" t="s">
        <v>23</v>
      </c>
      <c r="F14" s="7" t="s">
        <v>68</v>
      </c>
      <c r="G14" s="7" t="s">
        <v>21</v>
      </c>
      <c r="H14" s="27" t="s">
        <v>82</v>
      </c>
      <c r="I14" s="9"/>
      <c r="J14" s="7" t="s">
        <v>79</v>
      </c>
      <c r="K14" s="13" t="s">
        <v>66</v>
      </c>
      <c r="L14" s="27"/>
      <c r="M14" s="27"/>
    </row>
    <row r="15" spans="1:13" ht="57.75" customHeight="1">
      <c r="A15" s="32"/>
      <c r="B15" s="41"/>
      <c r="C15" s="12" t="s">
        <v>37</v>
      </c>
      <c r="D15" s="7" t="s">
        <v>76</v>
      </c>
      <c r="E15" s="12" t="s">
        <v>23</v>
      </c>
      <c r="F15" s="7" t="s">
        <v>68</v>
      </c>
      <c r="G15" s="7" t="s">
        <v>21</v>
      </c>
      <c r="H15" s="27" t="s">
        <v>83</v>
      </c>
      <c r="I15" s="9"/>
      <c r="J15" s="12" t="s">
        <v>79</v>
      </c>
      <c r="K15" s="13" t="s">
        <v>66</v>
      </c>
      <c r="L15" s="27"/>
      <c r="M15" s="27"/>
    </row>
    <row r="16" spans="1:13" ht="57.75" customHeight="1">
      <c r="A16" s="32"/>
      <c r="B16" s="41"/>
      <c r="C16" s="12" t="s">
        <v>69</v>
      </c>
      <c r="D16" s="12" t="s">
        <v>70</v>
      </c>
      <c r="E16" s="12" t="s">
        <v>23</v>
      </c>
      <c r="F16" s="12" t="s">
        <v>27</v>
      </c>
      <c r="G16" s="12" t="s">
        <v>21</v>
      </c>
      <c r="H16" s="14">
        <v>0.134</v>
      </c>
      <c r="I16" s="14"/>
      <c r="J16" s="12" t="s">
        <v>79</v>
      </c>
      <c r="K16" s="13" t="s">
        <v>66</v>
      </c>
      <c r="L16" s="21"/>
      <c r="M16" s="21"/>
    </row>
    <row r="17" spans="1:13" ht="57.75" customHeight="1">
      <c r="A17" s="32"/>
      <c r="B17" s="41"/>
      <c r="C17" s="12" t="s">
        <v>71</v>
      </c>
      <c r="D17" s="12" t="s">
        <v>53</v>
      </c>
      <c r="E17" s="12" t="s">
        <v>23</v>
      </c>
      <c r="F17" s="12" t="s">
        <v>27</v>
      </c>
      <c r="G17" s="12" t="s">
        <v>21</v>
      </c>
      <c r="H17" s="14">
        <v>0.1326</v>
      </c>
      <c r="I17" s="14"/>
      <c r="J17" s="12" t="s">
        <v>79</v>
      </c>
      <c r="K17" s="13" t="s">
        <v>66</v>
      </c>
      <c r="L17" s="21"/>
      <c r="M17" s="21"/>
    </row>
    <row r="18" spans="1:13" ht="57.75" customHeight="1">
      <c r="A18" s="32"/>
      <c r="B18" s="41"/>
      <c r="C18" s="12" t="s">
        <v>54</v>
      </c>
      <c r="D18" s="12" t="s">
        <v>52</v>
      </c>
      <c r="E18" s="12" t="s">
        <v>24</v>
      </c>
      <c r="F18" s="12" t="s">
        <v>27</v>
      </c>
      <c r="G18" s="12" t="s">
        <v>21</v>
      </c>
      <c r="H18" s="14">
        <v>0.5166</v>
      </c>
      <c r="I18" s="14">
        <v>0.7</v>
      </c>
      <c r="J18" s="12" t="s">
        <v>79</v>
      </c>
      <c r="K18" s="13" t="s">
        <v>66</v>
      </c>
      <c r="L18" s="21"/>
      <c r="M18" s="21"/>
    </row>
    <row r="19" spans="1:14" ht="57.75" customHeight="1">
      <c r="A19" s="32"/>
      <c r="B19" s="42"/>
      <c r="C19" s="12" t="s">
        <v>55</v>
      </c>
      <c r="D19" s="12" t="s">
        <v>52</v>
      </c>
      <c r="E19" s="12" t="s">
        <v>24</v>
      </c>
      <c r="F19" s="12" t="s">
        <v>27</v>
      </c>
      <c r="G19" s="12" t="s">
        <v>21</v>
      </c>
      <c r="H19" s="14">
        <v>0.9182</v>
      </c>
      <c r="I19" s="14">
        <v>0.65</v>
      </c>
      <c r="J19" s="12" t="s">
        <v>79</v>
      </c>
      <c r="K19" s="13" t="s">
        <v>66</v>
      </c>
      <c r="L19" s="25"/>
      <c r="M19" s="25"/>
      <c r="N19" s="23"/>
    </row>
    <row r="20" spans="1:14" ht="57">
      <c r="A20" s="32" t="s">
        <v>17</v>
      </c>
      <c r="B20" s="17" t="s">
        <v>42</v>
      </c>
      <c r="C20" s="12" t="s">
        <v>47</v>
      </c>
      <c r="D20" s="12" t="s">
        <v>47</v>
      </c>
      <c r="E20" s="12" t="s">
        <v>23</v>
      </c>
      <c r="F20" s="12" t="s">
        <v>33</v>
      </c>
      <c r="G20" s="11" t="s">
        <v>25</v>
      </c>
      <c r="H20" s="10">
        <v>1</v>
      </c>
      <c r="I20" s="10">
        <v>14</v>
      </c>
      <c r="J20" s="12" t="s">
        <v>79</v>
      </c>
      <c r="K20" s="13" t="s">
        <v>66</v>
      </c>
      <c r="L20" s="22">
        <v>1</v>
      </c>
      <c r="M20" s="21">
        <f>L20/I20</f>
        <v>0.07142857142857142</v>
      </c>
      <c r="N20" s="23"/>
    </row>
    <row r="21" spans="1:14" ht="57">
      <c r="A21" s="32"/>
      <c r="B21" s="17" t="s">
        <v>56</v>
      </c>
      <c r="C21" s="12" t="s">
        <v>47</v>
      </c>
      <c r="D21" s="12" t="s">
        <v>47</v>
      </c>
      <c r="E21" s="12" t="s">
        <v>23</v>
      </c>
      <c r="F21" s="12" t="s">
        <v>33</v>
      </c>
      <c r="G21" s="11" t="s">
        <v>25</v>
      </c>
      <c r="H21" s="10">
        <v>232</v>
      </c>
      <c r="I21" s="10">
        <v>76</v>
      </c>
      <c r="J21" s="12" t="s">
        <v>79</v>
      </c>
      <c r="K21" s="13" t="s">
        <v>66</v>
      </c>
      <c r="L21" s="22">
        <v>58</v>
      </c>
      <c r="M21" s="21">
        <f aca="true" t="shared" si="0" ref="M21:M35">L21/I21</f>
        <v>0.7631578947368421</v>
      </c>
      <c r="N21" s="23"/>
    </row>
    <row r="22" spans="1:14" ht="57">
      <c r="A22" s="32"/>
      <c r="B22" s="17" t="s">
        <v>57</v>
      </c>
      <c r="C22" s="12" t="s">
        <v>47</v>
      </c>
      <c r="D22" s="12" t="s">
        <v>47</v>
      </c>
      <c r="E22" s="12" t="s">
        <v>24</v>
      </c>
      <c r="F22" s="12" t="s">
        <v>33</v>
      </c>
      <c r="G22" s="11" t="s">
        <v>25</v>
      </c>
      <c r="H22" s="10">
        <v>2916</v>
      </c>
      <c r="I22" s="10">
        <v>1188</v>
      </c>
      <c r="J22" s="12" t="s">
        <v>79</v>
      </c>
      <c r="K22" s="13" t="s">
        <v>66</v>
      </c>
      <c r="L22" s="22">
        <v>1125</v>
      </c>
      <c r="M22" s="21">
        <f t="shared" si="0"/>
        <v>0.946969696969697</v>
      </c>
      <c r="N22" s="23"/>
    </row>
    <row r="23" spans="1:14" ht="57">
      <c r="A23" s="32"/>
      <c r="B23" s="17" t="s">
        <v>58</v>
      </c>
      <c r="C23" s="12" t="s">
        <v>47</v>
      </c>
      <c r="D23" s="12" t="s">
        <v>47</v>
      </c>
      <c r="E23" s="12" t="s">
        <v>24</v>
      </c>
      <c r="F23" s="12" t="s">
        <v>33</v>
      </c>
      <c r="G23" s="11" t="s">
        <v>25</v>
      </c>
      <c r="H23" s="10">
        <v>8185</v>
      </c>
      <c r="I23" s="10">
        <v>1596</v>
      </c>
      <c r="J23" s="12" t="s">
        <v>79</v>
      </c>
      <c r="K23" s="13" t="s">
        <v>66</v>
      </c>
      <c r="L23" s="22">
        <v>2981</v>
      </c>
      <c r="M23" s="21">
        <f t="shared" si="0"/>
        <v>1.867794486215539</v>
      </c>
      <c r="N23" s="24"/>
    </row>
    <row r="24" spans="1:14" ht="57">
      <c r="A24" s="32"/>
      <c r="B24" s="17" t="s">
        <v>59</v>
      </c>
      <c r="C24" s="12" t="s">
        <v>47</v>
      </c>
      <c r="D24" s="12" t="s">
        <v>47</v>
      </c>
      <c r="E24" s="12" t="s">
        <v>24</v>
      </c>
      <c r="F24" s="12" t="s">
        <v>33</v>
      </c>
      <c r="G24" s="11" t="s">
        <v>25</v>
      </c>
      <c r="H24" s="10">
        <v>6567</v>
      </c>
      <c r="I24" s="10">
        <v>1896</v>
      </c>
      <c r="J24" s="12" t="s">
        <v>79</v>
      </c>
      <c r="K24" s="13" t="s">
        <v>66</v>
      </c>
      <c r="L24" s="22">
        <v>2487</v>
      </c>
      <c r="M24" s="21">
        <f t="shared" si="0"/>
        <v>1.3117088607594938</v>
      </c>
      <c r="N24" s="23"/>
    </row>
    <row r="25" spans="1:14" ht="57">
      <c r="A25" s="32"/>
      <c r="B25" s="17" t="s">
        <v>60</v>
      </c>
      <c r="C25" s="12" t="s">
        <v>47</v>
      </c>
      <c r="D25" s="12" t="s">
        <v>47</v>
      </c>
      <c r="E25" s="12" t="s">
        <v>24</v>
      </c>
      <c r="F25" s="12" t="s">
        <v>33</v>
      </c>
      <c r="G25" s="11" t="s">
        <v>25</v>
      </c>
      <c r="H25" s="10">
        <v>1885</v>
      </c>
      <c r="I25" s="10">
        <v>300</v>
      </c>
      <c r="J25" s="12" t="s">
        <v>79</v>
      </c>
      <c r="K25" s="13" t="s">
        <v>66</v>
      </c>
      <c r="L25" s="22">
        <v>753</v>
      </c>
      <c r="M25" s="21">
        <f t="shared" si="0"/>
        <v>2.51</v>
      </c>
      <c r="N25" s="23"/>
    </row>
    <row r="26" spans="1:14" ht="57">
      <c r="A26" s="32"/>
      <c r="B26" s="17" t="s">
        <v>61</v>
      </c>
      <c r="C26" s="12" t="s">
        <v>47</v>
      </c>
      <c r="D26" s="12" t="s">
        <v>47</v>
      </c>
      <c r="E26" s="12" t="s">
        <v>24</v>
      </c>
      <c r="F26" s="12" t="s">
        <v>33</v>
      </c>
      <c r="G26" s="11" t="s">
        <v>25</v>
      </c>
      <c r="H26" s="10">
        <v>5631</v>
      </c>
      <c r="I26" s="10">
        <v>13013</v>
      </c>
      <c r="J26" s="12" t="s">
        <v>79</v>
      </c>
      <c r="K26" s="13" t="s">
        <v>66</v>
      </c>
      <c r="L26" s="22">
        <v>3071</v>
      </c>
      <c r="M26" s="21">
        <f t="shared" si="0"/>
        <v>0.23599477445631292</v>
      </c>
      <c r="N26" s="23"/>
    </row>
    <row r="27" spans="1:14" ht="57">
      <c r="A27" s="32"/>
      <c r="B27" s="17" t="s">
        <v>44</v>
      </c>
      <c r="C27" s="12" t="s">
        <v>47</v>
      </c>
      <c r="D27" s="12" t="s">
        <v>47</v>
      </c>
      <c r="E27" s="12" t="s">
        <v>24</v>
      </c>
      <c r="F27" s="12" t="s">
        <v>33</v>
      </c>
      <c r="G27" s="11" t="s">
        <v>25</v>
      </c>
      <c r="H27" s="10">
        <v>252</v>
      </c>
      <c r="I27" s="10">
        <v>252</v>
      </c>
      <c r="J27" s="12" t="s">
        <v>79</v>
      </c>
      <c r="K27" s="13" t="s">
        <v>66</v>
      </c>
      <c r="L27" s="22">
        <v>62</v>
      </c>
      <c r="M27" s="21">
        <f t="shared" si="0"/>
        <v>0.24603174603174602</v>
      </c>
      <c r="N27" s="26"/>
    </row>
    <row r="28" spans="1:14" ht="57">
      <c r="A28" s="32" t="s">
        <v>18</v>
      </c>
      <c r="B28" s="17" t="s">
        <v>62</v>
      </c>
      <c r="C28" s="12" t="s">
        <v>48</v>
      </c>
      <c r="D28" s="12" t="s">
        <v>48</v>
      </c>
      <c r="E28" s="12" t="s">
        <v>24</v>
      </c>
      <c r="F28" s="12" t="s">
        <v>33</v>
      </c>
      <c r="G28" s="11" t="s">
        <v>25</v>
      </c>
      <c r="H28" s="10">
        <v>2</v>
      </c>
      <c r="I28" s="10">
        <v>9</v>
      </c>
      <c r="J28" s="12" t="s">
        <v>79</v>
      </c>
      <c r="K28" s="13" t="s">
        <v>66</v>
      </c>
      <c r="L28" s="22">
        <v>1</v>
      </c>
      <c r="M28" s="21">
        <f t="shared" si="0"/>
        <v>0.1111111111111111</v>
      </c>
      <c r="N28" s="23"/>
    </row>
    <row r="29" spans="1:14" ht="57">
      <c r="A29" s="32"/>
      <c r="B29" s="18" t="s">
        <v>36</v>
      </c>
      <c r="C29" s="12" t="s">
        <v>49</v>
      </c>
      <c r="D29" s="12" t="s">
        <v>49</v>
      </c>
      <c r="E29" s="12" t="s">
        <v>23</v>
      </c>
      <c r="F29" s="12" t="s">
        <v>33</v>
      </c>
      <c r="G29" s="11" t="s">
        <v>25</v>
      </c>
      <c r="H29" s="10">
        <v>24</v>
      </c>
      <c r="I29" s="10">
        <v>27</v>
      </c>
      <c r="J29" s="12" t="s">
        <v>79</v>
      </c>
      <c r="K29" s="13" t="s">
        <v>66</v>
      </c>
      <c r="L29" s="22">
        <v>3</v>
      </c>
      <c r="M29" s="21">
        <f t="shared" si="0"/>
        <v>0.1111111111111111</v>
      </c>
      <c r="N29" s="23"/>
    </row>
    <row r="30" spans="1:14" ht="57">
      <c r="A30" s="32"/>
      <c r="B30" s="18" t="s">
        <v>39</v>
      </c>
      <c r="C30" s="12" t="s">
        <v>49</v>
      </c>
      <c r="D30" s="12" t="s">
        <v>49</v>
      </c>
      <c r="E30" s="7" t="s">
        <v>24</v>
      </c>
      <c r="F30" s="7" t="s">
        <v>33</v>
      </c>
      <c r="G30" s="11" t="s">
        <v>25</v>
      </c>
      <c r="H30" s="10">
        <v>4051</v>
      </c>
      <c r="I30" s="10">
        <v>3480</v>
      </c>
      <c r="J30" s="12" t="s">
        <v>79</v>
      </c>
      <c r="K30" s="13" t="s">
        <v>66</v>
      </c>
      <c r="L30" s="22">
        <v>1507</v>
      </c>
      <c r="M30" s="21">
        <f t="shared" si="0"/>
        <v>0.4330459770114943</v>
      </c>
      <c r="N30" s="23"/>
    </row>
    <row r="31" spans="1:14" ht="57">
      <c r="A31" s="32"/>
      <c r="B31" s="18" t="s">
        <v>40</v>
      </c>
      <c r="C31" s="12" t="s">
        <v>49</v>
      </c>
      <c r="D31" s="12" t="s">
        <v>49</v>
      </c>
      <c r="E31" s="12" t="s">
        <v>24</v>
      </c>
      <c r="F31" s="12" t="s">
        <v>33</v>
      </c>
      <c r="G31" s="11" t="s">
        <v>25</v>
      </c>
      <c r="H31" s="10">
        <v>10231</v>
      </c>
      <c r="I31" s="10">
        <v>4860</v>
      </c>
      <c r="J31" s="12" t="s">
        <v>79</v>
      </c>
      <c r="K31" s="13" t="s">
        <v>66</v>
      </c>
      <c r="L31" s="22">
        <v>2864</v>
      </c>
      <c r="M31" s="21">
        <f t="shared" si="0"/>
        <v>0.5893004115226338</v>
      </c>
      <c r="N31" s="23"/>
    </row>
    <row r="32" spans="1:14" ht="57">
      <c r="A32" s="32"/>
      <c r="B32" s="18" t="s">
        <v>41</v>
      </c>
      <c r="C32" s="12" t="s">
        <v>49</v>
      </c>
      <c r="D32" s="12" t="s">
        <v>49</v>
      </c>
      <c r="E32" s="12" t="s">
        <v>24</v>
      </c>
      <c r="F32" s="12" t="s">
        <v>33</v>
      </c>
      <c r="G32" s="11" t="s">
        <v>25</v>
      </c>
      <c r="H32" s="10">
        <v>11981</v>
      </c>
      <c r="I32" s="10">
        <v>8220</v>
      </c>
      <c r="J32" s="12" t="s">
        <v>79</v>
      </c>
      <c r="K32" s="13" t="s">
        <v>66</v>
      </c>
      <c r="L32" s="22">
        <v>4026</v>
      </c>
      <c r="M32" s="21">
        <f t="shared" si="0"/>
        <v>0.4897810218978102</v>
      </c>
      <c r="N32" s="23"/>
    </row>
    <row r="33" spans="1:14" ht="57">
      <c r="A33" s="32"/>
      <c r="B33" s="18" t="s">
        <v>34</v>
      </c>
      <c r="C33" s="12" t="s">
        <v>49</v>
      </c>
      <c r="D33" s="12" t="s">
        <v>49</v>
      </c>
      <c r="E33" s="12" t="s">
        <v>24</v>
      </c>
      <c r="F33" s="12" t="s">
        <v>33</v>
      </c>
      <c r="G33" s="11" t="s">
        <v>25</v>
      </c>
      <c r="H33" s="10">
        <v>2026</v>
      </c>
      <c r="I33" s="10">
        <v>2280</v>
      </c>
      <c r="J33" s="12" t="s">
        <v>79</v>
      </c>
      <c r="K33" s="13" t="s">
        <v>66</v>
      </c>
      <c r="L33" s="22">
        <v>1159</v>
      </c>
      <c r="M33" s="21">
        <f t="shared" si="0"/>
        <v>0.5083333333333333</v>
      </c>
      <c r="N33" s="23"/>
    </row>
    <row r="34" spans="1:14" ht="57">
      <c r="A34" s="32"/>
      <c r="B34" s="18" t="s">
        <v>45</v>
      </c>
      <c r="C34" s="7" t="s">
        <v>38</v>
      </c>
      <c r="D34" s="12" t="s">
        <v>38</v>
      </c>
      <c r="E34" s="12" t="s">
        <v>24</v>
      </c>
      <c r="F34" s="12" t="s">
        <v>33</v>
      </c>
      <c r="G34" s="11" t="s">
        <v>25</v>
      </c>
      <c r="H34" s="10">
        <v>7812</v>
      </c>
      <c r="I34" s="10">
        <v>4930</v>
      </c>
      <c r="J34" s="12" t="s">
        <v>79</v>
      </c>
      <c r="K34" s="13" t="s">
        <v>66</v>
      </c>
      <c r="L34" s="22">
        <v>1286</v>
      </c>
      <c r="M34" s="21">
        <f t="shared" si="0"/>
        <v>0.2608519269776876</v>
      </c>
      <c r="N34" s="23"/>
    </row>
    <row r="35" spans="1:14" ht="57">
      <c r="A35" s="32"/>
      <c r="B35" s="18" t="s">
        <v>43</v>
      </c>
      <c r="C35" s="12" t="s">
        <v>38</v>
      </c>
      <c r="D35" s="12" t="s">
        <v>38</v>
      </c>
      <c r="E35" s="12" t="s">
        <v>24</v>
      </c>
      <c r="F35" s="12" t="s">
        <v>33</v>
      </c>
      <c r="G35" s="11" t="s">
        <v>25</v>
      </c>
      <c r="H35" s="10">
        <v>300</v>
      </c>
      <c r="I35" s="10">
        <v>300</v>
      </c>
      <c r="J35" s="12" t="s">
        <v>79</v>
      </c>
      <c r="K35" s="13" t="s">
        <v>66</v>
      </c>
      <c r="L35" s="22">
        <v>58</v>
      </c>
      <c r="M35" s="21">
        <f t="shared" si="0"/>
        <v>0.19333333333333333</v>
      </c>
      <c r="N35" s="26"/>
    </row>
    <row r="36" spans="12:13" ht="15.75">
      <c r="L36" s="20"/>
      <c r="M36" s="20"/>
    </row>
    <row r="37" ht="15.75">
      <c r="B37" s="15"/>
    </row>
    <row r="38" ht="15.75">
      <c r="B38" s="15"/>
    </row>
    <row r="39" ht="15.75">
      <c r="B39" s="16"/>
    </row>
  </sheetData>
  <sheetProtection/>
  <mergeCells count="22">
    <mergeCell ref="A4:B4"/>
    <mergeCell ref="C4:K4"/>
    <mergeCell ref="A5:B5"/>
    <mergeCell ref="A14:A19"/>
    <mergeCell ref="A1:B1"/>
    <mergeCell ref="C1:K1"/>
    <mergeCell ref="A2:B2"/>
    <mergeCell ref="C2:K2"/>
    <mergeCell ref="A3:B3"/>
    <mergeCell ref="C3:K3"/>
    <mergeCell ref="B14:B19"/>
    <mergeCell ref="L7:L8"/>
    <mergeCell ref="M7:M8"/>
    <mergeCell ref="A28:A35"/>
    <mergeCell ref="C5:K5"/>
    <mergeCell ref="A7:A8"/>
    <mergeCell ref="C7:G7"/>
    <mergeCell ref="K7:K8"/>
    <mergeCell ref="B9:B13"/>
    <mergeCell ref="A20:A27"/>
    <mergeCell ref="A9:A13"/>
    <mergeCell ref="L6:M6"/>
  </mergeCells>
  <printOptions/>
  <pageMargins left="1.02" right="0.17" top="0.8267716535433072" bottom="0.19" header="0.17" footer="0.31496062992125984"/>
  <pageSetup fitToHeight="2" fitToWidth="1" horizontalDpi="600" verticalDpi="600" orientation="landscape" scale="46" r:id="rId4"/>
  <headerFooter>
    <oddHeader>&amp;L&amp;G&amp;C&amp;14 Matriz de Indicadores para Resultados&amp;R&amp;G</oddHeader>
    <oddFooter>&amp;R&amp;P /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2019-04-11T17:54:26Z</cp:lastPrinted>
  <dcterms:created xsi:type="dcterms:W3CDTF">2017-07-05T00:54:37Z</dcterms:created>
  <dcterms:modified xsi:type="dcterms:W3CDTF">2021-06-08T20:55:30Z</dcterms:modified>
  <cp:category/>
  <cp:version/>
  <cp:contentType/>
  <cp:contentStatus/>
</cp:coreProperties>
</file>