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<sst xmlns="http://schemas.openxmlformats.org/spreadsheetml/2006/main" count="81" uniqueCount="31">
  <si>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</si>
  <si>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</si>
  <si>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</si>
  <si>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</si>
  <si>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</si>
  <si>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</si>
  <si>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</si>
  <si>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</si>
  <si>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</si>
  <si>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</si>
  <si>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</si>
  <si>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</si>
  <si>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</si>
  <si>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</si>
  <si>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</si>
  <si>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</si>
  <si>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</si>
  <si>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</si>
  <si>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</si>
  <si>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</si>
  <si>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</si>
  <si>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</si>
  <si>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</si>
  <si>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</si>
  <si>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</si>
  <si>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</si>
  <si>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</si>
  <si>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</si>
  <si>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NOTA: En el mes de junio 2019 los Juzgados especializados en justicia para adolescentes con sede en Cocorit, Nogales y San Luis Río Colorado cerraron actividades y todos los expedientes pasaron al Juzgado en Hermosillo.</t>
  </si>
  <si>
    <t>Se hace la observación que esos ingresos en el mes de abril fueron declinados por juzgados penales y en su mayoria fueron terminados en juzgado para adolescentes por prescripción de la acción.</t>
  </si>
  <si>
    <t>2021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</si>
</sst>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b/>
      <sz val="7.35"/>
      <color indexed="8"/>
      <name val="Arial"/>
      <family val="2"/>
    </font>
    <font>
      <b/>
      <sz val="8.25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8" fillId="0" borderId="0" xfId="0" applyFont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0" fontId="52" fillId="0" borderId="0" xfId="5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35440732"/>
        <c:axId val="50531133"/>
      </c:bar3DChart>
      <c:catAx>
        <c:axId val="35440732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2021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1"/>
          <c:order val="1"/>
          <c:tx>
            <c:strRef>
              <c:f>IngrePorExpyAdol!$B$47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2"/>
          <c:order val="2"/>
          <c:tx>
            <c:strRef>
              <c:f>IngrePorExpyAdol!$B$48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er>
          <c:idx val="3"/>
          <c:order val="3"/>
          <c:tx>
            <c:strRef>
              <c:f>IngrePorExpyAdol!$B$49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IngrePorExpyAdol!$O$49</c:f>
              <c:numCache/>
            </c:numRef>
          </c:val>
          <c:shape val="box"/>
        </c:ser>
        <c:shape val="box"/>
        <c:axId val="52127014"/>
        <c:axId val="66489943"/>
      </c:bar3DChart>
      <c:catAx>
        <c:axId val="5212701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27014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IngrePorExpyAdol!$B$54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1"/>
          <c:order val="1"/>
          <c:tx>
            <c:strRef>
              <c:f>IngrePorExpyAdol!$B$55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2"/>
          <c:order val="2"/>
          <c:tx>
            <c:strRef>
              <c:f>IngrePorExpyAdol!$B$56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er>
          <c:idx val="3"/>
          <c:order val="3"/>
          <c:tx>
            <c:strRef>
              <c:f>IngrePorExpyAdol!$B$57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IngrePorExpyAdol!$O$57</c:f>
              <c:numCache/>
            </c:numRef>
          </c:val>
          <c:shape val="box"/>
        </c:ser>
        <c:shape val="box"/>
        <c:axId val="61538576"/>
        <c:axId val="16976273"/>
      </c:bar3DChart>
      <c:catAx>
        <c:axId val="61538576"/>
        <c:scaling>
          <c:orientation val="minMax"/>
        </c:scaling>
        <c:axPos val="b"/>
        <c:delete val="1"/>
        <c:majorTickMark val="out"/>
        <c:minorTickMark val="none"/>
        <c:tickLblPos val="nextTo"/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38576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59</xdr:row>
      <xdr:rowOff>180975</xdr:rowOff>
    </xdr:from>
    <xdr:to>
      <xdr:col>13</xdr:col>
      <xdr:colOff>114300</xdr:colOff>
      <xdr:row>80</xdr:row>
      <xdr:rowOff>142875</xdr:rowOff>
    </xdr:to>
    <xdr:graphicFrame>
      <xdr:nvGraphicFramePr>
        <xdr:cNvPr id="2" name="Gráfico 4"/>
        <xdr:cNvGraphicFramePr/>
      </xdr:nvGraphicFramePr>
      <xdr:xfrm>
        <a:off x="295275" y="11715750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82</xdr:row>
      <xdr:rowOff>28575</xdr:rowOff>
    </xdr:from>
    <xdr:to>
      <xdr:col>13</xdr:col>
      <xdr:colOff>47625</xdr:colOff>
      <xdr:row>102</xdr:row>
      <xdr:rowOff>180975</xdr:rowOff>
    </xdr:to>
    <xdr:graphicFrame>
      <xdr:nvGraphicFramePr>
        <xdr:cNvPr id="3" name="Gráfico 4"/>
        <xdr:cNvGraphicFramePr/>
      </xdr:nvGraphicFramePr>
      <xdr:xfrm>
        <a:off x="257175" y="15944850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5" t="s">
        <v>30</v>
      </c>
    </row>
    <row r="5" ht="15">
      <c r="B5" s="15"/>
    </row>
    <row r="6" ht="15">
      <c r="B6" s="11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0" t="s">
        <v>20</v>
      </c>
      <c r="C9" s="6">
        <v>0</v>
      </c>
      <c r="D9" s="6">
        <v>0</v>
      </c>
      <c r="E9" s="6">
        <v>1</v>
      </c>
      <c r="F9" s="7">
        <v>10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8">
        <f>SUM(C9:N9)</f>
        <v>11</v>
      </c>
    </row>
    <row r="10" spans="2:15" ht="15">
      <c r="B10" s="9" t="s">
        <v>13</v>
      </c>
      <c r="C10" s="9">
        <f aca="true" t="shared" si="0" ref="C10:N10">SUM(C9:C9)</f>
        <v>0</v>
      </c>
      <c r="D10" s="9">
        <f t="shared" si="0"/>
        <v>0</v>
      </c>
      <c r="E10" s="9">
        <f t="shared" si="0"/>
        <v>1</v>
      </c>
      <c r="F10" s="9">
        <f t="shared" si="0"/>
        <v>10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>SUM(O9:O9)</f>
        <v>11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0" t="s">
        <v>20</v>
      </c>
      <c r="C14" s="6">
        <v>0</v>
      </c>
      <c r="D14" s="6">
        <v>0</v>
      </c>
      <c r="E14" s="6">
        <v>2</v>
      </c>
      <c r="F14" s="7">
        <v>10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8">
        <f>SUM(C14:N14)</f>
        <v>12</v>
      </c>
    </row>
    <row r="15" spans="2:22" ht="15">
      <c r="B15" s="9" t="s">
        <v>13</v>
      </c>
      <c r="C15" s="9">
        <f aca="true" t="shared" si="1" ref="C15:N15">SUM(C14:C14)</f>
        <v>0</v>
      </c>
      <c r="D15" s="9">
        <f t="shared" si="1"/>
        <v>0</v>
      </c>
      <c r="E15" s="9">
        <f t="shared" si="1"/>
        <v>2</v>
      </c>
      <c r="F15" s="9">
        <f t="shared" si="1"/>
        <v>10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SUM(O14:O14)</f>
        <v>12</v>
      </c>
      <c r="Q15" s="16"/>
      <c r="R15" s="16"/>
      <c r="S15" s="16"/>
      <c r="T15" s="16"/>
      <c r="U15" s="16"/>
      <c r="V15" s="16"/>
    </row>
    <row r="16" spans="2:22" ht="15">
      <c r="B16" s="19" t="s">
        <v>29</v>
      </c>
      <c r="Q16" s="16"/>
      <c r="R16" s="16"/>
      <c r="S16" s="16"/>
      <c r="T16" s="16"/>
      <c r="U16" s="16"/>
      <c r="V16" s="16"/>
    </row>
    <row r="17" spans="16:22" ht="15">
      <c r="P17" s="17"/>
      <c r="Q17" s="17" t="s">
        <v>20</v>
      </c>
      <c r="R17" s="16"/>
      <c r="S17" s="16"/>
      <c r="T17" s="16"/>
      <c r="U17" s="16"/>
      <c r="V17" s="16"/>
    </row>
    <row r="18" spans="16:22" ht="15">
      <c r="P18" s="17" t="s">
        <v>26</v>
      </c>
      <c r="Q18" s="17">
        <f>O9</f>
        <v>11</v>
      </c>
      <c r="R18" s="16"/>
      <c r="S18" s="16"/>
      <c r="T18" s="16"/>
      <c r="U18" s="16"/>
      <c r="V18" s="16"/>
    </row>
    <row r="19" spans="16:22" ht="15">
      <c r="P19" s="17" t="s">
        <v>27</v>
      </c>
      <c r="Q19" s="17">
        <f>O14</f>
        <v>12</v>
      </c>
      <c r="R19" s="16"/>
      <c r="S19" s="16"/>
      <c r="T19" s="16"/>
      <c r="U19" s="16"/>
      <c r="V19" s="16"/>
    </row>
    <row r="20" spans="17:22" ht="15">
      <c r="Q20" s="16"/>
      <c r="R20" s="16"/>
      <c r="S20" s="16"/>
      <c r="T20" s="16"/>
      <c r="U20" s="16"/>
      <c r="V20" s="16"/>
    </row>
    <row r="21" spans="17:22" ht="15">
      <c r="Q21" s="16"/>
      <c r="R21" s="16"/>
      <c r="S21" s="16"/>
      <c r="T21" s="16"/>
      <c r="U21" s="16"/>
      <c r="V21" s="16"/>
    </row>
    <row r="22" spans="17:22" ht="15">
      <c r="Q22" s="16"/>
      <c r="R22" s="16"/>
      <c r="S22" s="16"/>
      <c r="T22" s="16"/>
      <c r="U22" s="16"/>
      <c r="V22" s="16"/>
    </row>
    <row r="23" spans="17:22" ht="15">
      <c r="Q23" s="16"/>
      <c r="R23" s="16"/>
      <c r="S23" s="16"/>
      <c r="T23" s="16"/>
      <c r="U23" s="16"/>
      <c r="V23" s="16"/>
    </row>
    <row r="24" spans="17:22" ht="15">
      <c r="Q24" s="16"/>
      <c r="R24" s="16"/>
      <c r="S24" s="16"/>
      <c r="T24" s="16"/>
      <c r="U24" s="16"/>
      <c r="V24" s="16"/>
    </row>
    <row r="25" spans="17:22" ht="15">
      <c r="Q25" s="16"/>
      <c r="R25" s="16"/>
      <c r="S25" s="16"/>
      <c r="T25" s="16"/>
      <c r="U25" s="16"/>
      <c r="V25" s="16"/>
    </row>
    <row r="26" spans="17:22" ht="15">
      <c r="Q26" s="16"/>
      <c r="R26" s="16"/>
      <c r="S26" s="16"/>
      <c r="T26" s="16"/>
      <c r="U26" s="16"/>
      <c r="V26" s="16"/>
    </row>
    <row r="27" spans="17:22" ht="15">
      <c r="Q27" s="16"/>
      <c r="R27" s="16"/>
      <c r="S27" s="16"/>
      <c r="T27" s="16"/>
      <c r="U27" s="16"/>
      <c r="V27" s="16"/>
    </row>
    <row r="28" spans="17:22" ht="15">
      <c r="Q28" s="16"/>
      <c r="R28" s="16"/>
      <c r="S28" s="16"/>
      <c r="T28" s="16"/>
      <c r="U28" s="16"/>
      <c r="V28" s="16"/>
    </row>
    <row r="29" spans="17:22" ht="15">
      <c r="Q29" s="16"/>
      <c r="R29" s="16"/>
      <c r="S29" s="16"/>
      <c r="T29" s="16"/>
      <c r="U29" s="16"/>
      <c r="V29" s="16"/>
    </row>
    <row r="30" spans="17:22" ht="15">
      <c r="Q30" s="16"/>
      <c r="R30" s="16"/>
      <c r="S30" s="16"/>
      <c r="T30" s="16"/>
      <c r="U30" s="16"/>
      <c r="V30" s="16"/>
    </row>
    <row r="31" spans="17:22" ht="15">
      <c r="Q31" s="16"/>
      <c r="R31" s="16"/>
      <c r="S31" s="16"/>
      <c r="T31" s="16"/>
      <c r="U31" s="16"/>
      <c r="V31" s="16"/>
    </row>
    <row r="32" spans="17:22" ht="15">
      <c r="Q32" s="16"/>
      <c r="R32" s="16"/>
      <c r="S32" s="16"/>
      <c r="T32" s="16"/>
      <c r="U32" s="16"/>
      <c r="V32" s="16"/>
    </row>
    <row r="33" spans="17:22" ht="15">
      <c r="Q33" s="16"/>
      <c r="R33" s="16"/>
      <c r="S33" s="16"/>
      <c r="T33" s="16"/>
      <c r="U33" s="16"/>
      <c r="V33" s="16"/>
    </row>
    <row r="34" spans="17:22" ht="15">
      <c r="Q34" s="16"/>
      <c r="R34" s="16"/>
      <c r="S34" s="16"/>
      <c r="T34" s="16"/>
      <c r="U34" s="16"/>
      <c r="V34" s="16"/>
    </row>
    <row r="35" spans="17:22" ht="15">
      <c r="Q35" s="16"/>
      <c r="R35" s="16"/>
      <c r="S35" s="16"/>
      <c r="T35" s="16"/>
      <c r="U35" s="16"/>
      <c r="V35" s="16"/>
    </row>
    <row r="36" spans="17:22" ht="15">
      <c r="Q36" s="16"/>
      <c r="R36" s="16"/>
      <c r="S36" s="16"/>
      <c r="T36" s="16"/>
      <c r="U36" s="16"/>
      <c r="V36" s="16"/>
    </row>
    <row r="37" spans="17:22" ht="15">
      <c r="Q37" s="16"/>
      <c r="R37" s="16"/>
      <c r="S37" s="16"/>
      <c r="T37" s="16"/>
      <c r="U37" s="16"/>
      <c r="V37" s="16"/>
    </row>
    <row r="38" spans="16:23" ht="15">
      <c r="P38" s="16"/>
      <c r="Q38" s="16"/>
      <c r="R38" s="16"/>
      <c r="S38" s="16"/>
      <c r="T38" s="16"/>
      <c r="U38" s="16"/>
      <c r="V38" s="16"/>
      <c r="W38" s="16"/>
    </row>
    <row r="39" spans="2:23" ht="27.75" customHeight="1">
      <c r="B39" s="21" t="s">
        <v>28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6"/>
      <c r="Q39" s="16"/>
      <c r="R39" s="16"/>
      <c r="S39" s="16"/>
      <c r="T39" s="16"/>
      <c r="U39" s="16"/>
      <c r="V39" s="16"/>
      <c r="W39" s="16"/>
    </row>
    <row r="40" spans="16:23" ht="15">
      <c r="P40" s="16"/>
      <c r="Q40" s="16"/>
      <c r="R40" s="16"/>
      <c r="S40" s="16"/>
      <c r="T40" s="16"/>
      <c r="U40" s="16"/>
      <c r="V40" s="16"/>
      <c r="W40" s="16"/>
    </row>
    <row r="41" spans="16:23" ht="15">
      <c r="P41" s="16"/>
      <c r="Q41" s="16"/>
      <c r="R41" s="16"/>
      <c r="S41" s="16"/>
      <c r="T41" s="16"/>
      <c r="U41" s="16"/>
      <c r="V41" s="16"/>
      <c r="W41" s="16"/>
    </row>
    <row r="42" spans="2:23" ht="15">
      <c r="B42" s="11" t="s">
        <v>25</v>
      </c>
      <c r="P42" s="16"/>
      <c r="Q42" s="16"/>
      <c r="R42" s="16"/>
      <c r="S42" s="16"/>
      <c r="T42" s="16"/>
      <c r="U42" s="16"/>
      <c r="V42" s="16"/>
      <c r="W42" s="16"/>
    </row>
    <row r="43" spans="16:23" ht="15">
      <c r="P43" s="16"/>
      <c r="Q43" s="16"/>
      <c r="R43" s="16"/>
      <c r="S43" s="16"/>
      <c r="T43" s="16"/>
      <c r="U43" s="16"/>
      <c r="V43" s="16"/>
      <c r="W43" s="16"/>
    </row>
    <row r="44" spans="2:23" ht="15.75">
      <c r="B44" s="2"/>
      <c r="C44" s="20" t="s">
        <v>21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6"/>
      <c r="Q44" s="16"/>
      <c r="R44" s="16"/>
      <c r="S44" s="16"/>
      <c r="T44" s="16"/>
      <c r="U44" s="16"/>
      <c r="V44" s="16"/>
      <c r="W44" s="16"/>
    </row>
    <row r="45" spans="2:15" ht="15.75">
      <c r="B45" s="2"/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5" t="s">
        <v>12</v>
      </c>
      <c r="O45" s="5" t="s">
        <v>13</v>
      </c>
    </row>
    <row r="46" spans="2:15" ht="15">
      <c r="B46" s="10" t="s">
        <v>20</v>
      </c>
      <c r="C46" s="6">
        <v>7</v>
      </c>
      <c r="D46" s="6">
        <v>11</v>
      </c>
      <c r="E46" s="6">
        <v>8</v>
      </c>
      <c r="F46" s="7">
        <v>13</v>
      </c>
      <c r="G46" s="7">
        <v>10</v>
      </c>
      <c r="H46" s="6">
        <v>11</v>
      </c>
      <c r="I46" s="6">
        <v>8</v>
      </c>
      <c r="J46" s="6">
        <v>15</v>
      </c>
      <c r="K46" s="6">
        <v>18</v>
      </c>
      <c r="L46" s="6">
        <v>28</v>
      </c>
      <c r="M46" s="6">
        <v>17</v>
      </c>
      <c r="N46" s="6">
        <v>7</v>
      </c>
      <c r="O46" s="8">
        <f>SUM(C46:N46)</f>
        <v>153</v>
      </c>
    </row>
    <row r="47" spans="2:15" ht="15">
      <c r="B47" s="10" t="s">
        <v>22</v>
      </c>
      <c r="C47" s="6">
        <v>7</v>
      </c>
      <c r="D47" s="6">
        <v>8</v>
      </c>
      <c r="E47" s="6">
        <v>7</v>
      </c>
      <c r="F47" s="7">
        <v>3</v>
      </c>
      <c r="G47" s="7">
        <v>8</v>
      </c>
      <c r="H47" s="6">
        <v>5</v>
      </c>
      <c r="I47" s="6">
        <v>7</v>
      </c>
      <c r="J47" s="6">
        <v>11</v>
      </c>
      <c r="K47" s="6">
        <v>15</v>
      </c>
      <c r="L47" s="6">
        <v>11</v>
      </c>
      <c r="M47" s="6">
        <v>8</v>
      </c>
      <c r="N47" s="6">
        <v>10</v>
      </c>
      <c r="O47" s="8">
        <f>SUM(C47:N47)</f>
        <v>100</v>
      </c>
    </row>
    <row r="48" spans="2:15" ht="15">
      <c r="B48" s="10" t="s">
        <v>14</v>
      </c>
      <c r="C48" s="6">
        <v>1</v>
      </c>
      <c r="D48" s="6">
        <v>1</v>
      </c>
      <c r="E48" s="6">
        <v>2</v>
      </c>
      <c r="F48" s="7">
        <v>1</v>
      </c>
      <c r="G48" s="7">
        <v>2</v>
      </c>
      <c r="H48" s="6">
        <v>0</v>
      </c>
      <c r="I48" s="6">
        <v>2</v>
      </c>
      <c r="J48" s="6">
        <v>2</v>
      </c>
      <c r="K48" s="6">
        <v>1</v>
      </c>
      <c r="L48" s="6">
        <v>7</v>
      </c>
      <c r="M48" s="6">
        <v>1</v>
      </c>
      <c r="N48" s="6">
        <v>1</v>
      </c>
      <c r="O48" s="8">
        <f>SUM(C48:N48)</f>
        <v>21</v>
      </c>
    </row>
    <row r="49" spans="2:15" ht="15">
      <c r="B49" s="10" t="s">
        <v>15</v>
      </c>
      <c r="C49" s="6">
        <v>3</v>
      </c>
      <c r="D49" s="6">
        <v>2</v>
      </c>
      <c r="E49" s="6">
        <v>1</v>
      </c>
      <c r="F49" s="7">
        <v>1</v>
      </c>
      <c r="G49" s="7">
        <v>1</v>
      </c>
      <c r="H49" s="6">
        <v>2</v>
      </c>
      <c r="I49" s="6">
        <v>2</v>
      </c>
      <c r="J49" s="6">
        <v>1</v>
      </c>
      <c r="K49" s="6">
        <v>0</v>
      </c>
      <c r="L49" s="6">
        <v>4</v>
      </c>
      <c r="M49" s="6">
        <v>0</v>
      </c>
      <c r="N49" s="6">
        <v>1</v>
      </c>
      <c r="O49" s="8">
        <f>SUM(C49:N49)</f>
        <v>18</v>
      </c>
    </row>
    <row r="50" spans="2:17" ht="15">
      <c r="B50" s="9" t="s">
        <v>13</v>
      </c>
      <c r="C50" s="12">
        <f aca="true" t="shared" si="2" ref="C50:N50">SUM(C46:C49)</f>
        <v>18</v>
      </c>
      <c r="D50" s="12">
        <f t="shared" si="2"/>
        <v>22</v>
      </c>
      <c r="E50" s="12">
        <f t="shared" si="2"/>
        <v>18</v>
      </c>
      <c r="F50" s="12">
        <f t="shared" si="2"/>
        <v>18</v>
      </c>
      <c r="G50" s="12">
        <f t="shared" si="2"/>
        <v>21</v>
      </c>
      <c r="H50" s="12">
        <f t="shared" si="2"/>
        <v>18</v>
      </c>
      <c r="I50" s="12">
        <f t="shared" si="2"/>
        <v>19</v>
      </c>
      <c r="J50" s="12">
        <f t="shared" si="2"/>
        <v>29</v>
      </c>
      <c r="K50" s="12">
        <f t="shared" si="2"/>
        <v>34</v>
      </c>
      <c r="L50" s="12">
        <f t="shared" si="2"/>
        <v>50</v>
      </c>
      <c r="M50" s="12">
        <f t="shared" si="2"/>
        <v>26</v>
      </c>
      <c r="N50" s="12">
        <f t="shared" si="2"/>
        <v>19</v>
      </c>
      <c r="O50" s="12">
        <f>SUM(O46:O49)</f>
        <v>292</v>
      </c>
      <c r="Q50" s="18"/>
    </row>
    <row r="51" spans="2:15" ht="1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5.75">
      <c r="B52" s="2"/>
      <c r="C52" s="20" t="s">
        <v>23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.75">
      <c r="B53" s="2"/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  <c r="M53" s="5" t="s">
        <v>11</v>
      </c>
      <c r="N53" s="5" t="s">
        <v>12</v>
      </c>
      <c r="O53" s="5" t="s">
        <v>13</v>
      </c>
    </row>
    <row r="54" spans="2:15" ht="15">
      <c r="B54" s="10" t="s">
        <v>20</v>
      </c>
      <c r="C54" s="6">
        <v>8</v>
      </c>
      <c r="D54" s="6">
        <v>12</v>
      </c>
      <c r="E54" s="6">
        <v>8</v>
      </c>
      <c r="F54" s="7">
        <v>15</v>
      </c>
      <c r="G54" s="7">
        <v>13</v>
      </c>
      <c r="H54" s="6">
        <v>13</v>
      </c>
      <c r="I54" s="6">
        <v>8</v>
      </c>
      <c r="J54" s="6">
        <v>15</v>
      </c>
      <c r="K54" s="6">
        <v>19</v>
      </c>
      <c r="L54" s="6">
        <v>30</v>
      </c>
      <c r="M54" s="6">
        <v>17</v>
      </c>
      <c r="N54" s="6">
        <v>7</v>
      </c>
      <c r="O54" s="8">
        <f>SUM(C54:N54)</f>
        <v>165</v>
      </c>
    </row>
    <row r="55" spans="2:15" ht="15">
      <c r="B55" s="10" t="s">
        <v>22</v>
      </c>
      <c r="C55" s="6">
        <v>8</v>
      </c>
      <c r="D55" s="6">
        <v>10</v>
      </c>
      <c r="E55" s="6">
        <v>7</v>
      </c>
      <c r="F55" s="7">
        <v>3</v>
      </c>
      <c r="G55" s="7">
        <v>8</v>
      </c>
      <c r="H55" s="6">
        <v>5</v>
      </c>
      <c r="I55" s="6">
        <v>9</v>
      </c>
      <c r="J55" s="6">
        <v>11</v>
      </c>
      <c r="K55" s="6">
        <v>15</v>
      </c>
      <c r="L55" s="6">
        <v>12</v>
      </c>
      <c r="M55" s="6">
        <v>9</v>
      </c>
      <c r="N55" s="6">
        <v>11</v>
      </c>
      <c r="O55" s="8">
        <f>SUM(C55:N55)</f>
        <v>108</v>
      </c>
    </row>
    <row r="56" spans="2:15" ht="15">
      <c r="B56" s="10" t="s">
        <v>14</v>
      </c>
      <c r="C56" s="6">
        <v>1</v>
      </c>
      <c r="D56" s="6">
        <v>1</v>
      </c>
      <c r="E56" s="6">
        <v>2</v>
      </c>
      <c r="F56" s="7">
        <v>1</v>
      </c>
      <c r="G56" s="7">
        <v>2</v>
      </c>
      <c r="H56" s="6">
        <v>0</v>
      </c>
      <c r="I56" s="6">
        <v>3</v>
      </c>
      <c r="J56" s="6">
        <v>2</v>
      </c>
      <c r="K56" s="6">
        <v>1</v>
      </c>
      <c r="L56" s="6">
        <v>8</v>
      </c>
      <c r="M56" s="6">
        <v>1</v>
      </c>
      <c r="N56" s="6">
        <v>1</v>
      </c>
      <c r="O56" s="8">
        <f>SUM(C56:N56)</f>
        <v>23</v>
      </c>
    </row>
    <row r="57" spans="2:15" ht="15">
      <c r="B57" s="10" t="s">
        <v>15</v>
      </c>
      <c r="C57" s="6">
        <v>3</v>
      </c>
      <c r="D57" s="6">
        <v>2</v>
      </c>
      <c r="E57" s="6">
        <v>1</v>
      </c>
      <c r="F57" s="7">
        <v>2</v>
      </c>
      <c r="G57" s="7">
        <v>1</v>
      </c>
      <c r="H57" s="6">
        <v>4</v>
      </c>
      <c r="I57" s="6">
        <v>5</v>
      </c>
      <c r="J57" s="6">
        <v>1</v>
      </c>
      <c r="K57" s="6">
        <v>0</v>
      </c>
      <c r="L57" s="6">
        <v>4</v>
      </c>
      <c r="M57" s="6">
        <v>0</v>
      </c>
      <c r="N57" s="6">
        <v>1</v>
      </c>
      <c r="O57" s="8">
        <f>SUM(C57:N57)</f>
        <v>24</v>
      </c>
    </row>
    <row r="58" spans="2:17" ht="15">
      <c r="B58" s="9" t="s">
        <v>13</v>
      </c>
      <c r="C58" s="12">
        <f aca="true" t="shared" si="3" ref="C58:N58">SUM(C54:C57)</f>
        <v>20</v>
      </c>
      <c r="D58" s="12">
        <f t="shared" si="3"/>
        <v>25</v>
      </c>
      <c r="E58" s="12">
        <f t="shared" si="3"/>
        <v>18</v>
      </c>
      <c r="F58" s="12">
        <f t="shared" si="3"/>
        <v>21</v>
      </c>
      <c r="G58" s="12">
        <f t="shared" si="3"/>
        <v>24</v>
      </c>
      <c r="H58" s="12">
        <f t="shared" si="3"/>
        <v>22</v>
      </c>
      <c r="I58" s="12">
        <f t="shared" si="3"/>
        <v>25</v>
      </c>
      <c r="J58" s="12">
        <f t="shared" si="3"/>
        <v>29</v>
      </c>
      <c r="K58" s="12">
        <f t="shared" si="3"/>
        <v>35</v>
      </c>
      <c r="L58" s="12">
        <f t="shared" si="3"/>
        <v>54</v>
      </c>
      <c r="M58" s="12">
        <f t="shared" si="3"/>
        <v>27</v>
      </c>
      <c r="N58" s="12">
        <f t="shared" si="3"/>
        <v>20</v>
      </c>
      <c r="O58" s="12">
        <f>SUM(O54:O57)</f>
        <v>320</v>
      </c>
      <c r="Q58" s="18"/>
    </row>
  </sheetData>
  <sheetProtection/>
  <mergeCells count="5">
    <mergeCell ref="C7:O7"/>
    <mergeCell ref="C12:O12"/>
    <mergeCell ref="C44:O44"/>
    <mergeCell ref="C52:O52"/>
    <mergeCell ref="B39:O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2022-01-12T19:22:07Z</dcterms:modified>
  <cp:category/>
  <cp:version/>
  <cp:contentType/>
  <cp:contentStatus/>
</cp:coreProperties>
</file>