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ublicacionEstadisticas\ArchivosInternet 2026\Archivos Civiles 2026\"/>
    </mc:Choice>
  </mc:AlternateContent>
  <xr:revisionPtr revIDLastSave="0" documentId="13_ncr:80000009_{62EAD8A7-9103-48A8-87EF-CA466276266D}" xr6:coauthVersionLast="47" xr6:coauthVersionMax="47" xr10:uidLastSave="{00000000-0000-0000-0000-000000000000}"/>
  <bookViews>
    <workbookView xWindow="-120" yWindow="-120" windowWidth="29040" windowHeight="15720" xr2:uid="{AE36DFBA-564F-4F89-906D-F246598C4598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1" i="1" l="1"/>
  <c r="P31" i="1"/>
  <c r="D41" i="1"/>
  <c r="E41" i="1"/>
  <c r="F41" i="1"/>
  <c r="G41" i="1"/>
  <c r="H41" i="1"/>
  <c r="I41" i="1"/>
  <c r="J41" i="1"/>
  <c r="K41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2" i="1"/>
  <c r="P33" i="1"/>
  <c r="P34" i="1"/>
  <c r="P35" i="1"/>
  <c r="P36" i="1"/>
  <c r="P37" i="1"/>
  <c r="P38" i="1"/>
  <c r="P39" i="1"/>
  <c r="P40" i="1"/>
  <c r="P41" i="1" l="1"/>
</calcChain>
</file>

<file path=xl/sharedStrings.xml><?xml version="1.0" encoding="utf-8"?>
<sst xmlns="http://schemas.openxmlformats.org/spreadsheetml/2006/main" count="83" uniqueCount="83">
  <si>
    <t>JUZGADOS DE PRIMERA INSTANCIA</t>
  </si>
  <si>
    <t>MATERIA FAMILIAR</t>
  </si>
  <si>
    <t>TOTAL ACUMULADO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</si>
  <si>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</si>
  <si>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</si>
  <si>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</si>
  <si>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</si>
  <si>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</si>
  <si>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</si>
  <si>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</si>
  <si>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</si>
  <si>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</si>
  <si>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</si>
  <si>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</si>
  <si>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</si>
  <si>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Primero Civil de Agua Prieta</t>
  </si>
  <si>
    <t>Primero Mixto de Álamos</t>
  </si>
  <si>
    <t>Primero Civil de Caborca</t>
  </si>
  <si>
    <t>Primero Mixto de Cananea</t>
  </si>
  <si>
    <t>Primero Familiar de Cd. Obregón</t>
  </si>
  <si>
    <t>Segundo Familiar de Cd. Obregón</t>
  </si>
  <si>
    <t>Tercero Familiar de Cd. Obregón</t>
  </si>
  <si>
    <t>Primero Mixto de Cumpas</t>
  </si>
  <si>
    <t>Primero Familiar de Guaymas</t>
  </si>
  <si>
    <t>Primero Familiar de Hermosillo</t>
  </si>
  <si>
    <t>Segundo Familiar de Hermosillo</t>
  </si>
  <si>
    <t>Tercero  Familiar de Hermosillo</t>
  </si>
  <si>
    <t>Primero Civil de Huatabampo</t>
  </si>
  <si>
    <t>Primero Mixto de Magdalena</t>
  </si>
  <si>
    <t>Primero Familiar de Navojoa</t>
  </si>
  <si>
    <t>Primero Familiar de Nogales</t>
  </si>
  <si>
    <t>Primero Civil de Puerto Peñasco</t>
  </si>
  <si>
    <t>Primero Mixto de Sahuaripa</t>
  </si>
  <si>
    <t>Primero Familiar de S.L.R.C.</t>
  </si>
  <si>
    <t>Primero Mixto de Ures</t>
  </si>
  <si>
    <t>TOTAL</t>
  </si>
  <si>
    <t>Agua Prieta</t>
  </si>
  <si>
    <t>Alamos</t>
  </si>
  <si>
    <t>Caborca</t>
  </si>
  <si>
    <t>Cananea</t>
  </si>
  <si>
    <t>1 Cd. Obregon</t>
  </si>
  <si>
    <t>2 Cd. Obregon</t>
  </si>
  <si>
    <t>3 Cd. Obregon</t>
  </si>
  <si>
    <t>Cumpas</t>
  </si>
  <si>
    <t>1 Hermosillo</t>
  </si>
  <si>
    <t>2 Hermosillo</t>
  </si>
  <si>
    <t>3 Hermosillo</t>
  </si>
  <si>
    <t>1C Huatabampo</t>
  </si>
  <si>
    <t>Magdalena</t>
  </si>
  <si>
    <t>Familiar Navojoa</t>
  </si>
  <si>
    <t>Puerto Peñasco</t>
  </si>
  <si>
    <t>Sahuaripa</t>
  </si>
  <si>
    <t>Ures</t>
  </si>
  <si>
    <t>PODER JUDICIAL DEL ESTADO DE SONORA</t>
  </si>
  <si>
    <t>NOMBRE CORTO DEL JUZGADO</t>
  </si>
  <si>
    <t>F Guaymas</t>
  </si>
  <si>
    <t>Familiar S.L.R.C.</t>
  </si>
  <si>
    <t>Cuarto Familiar de Hermosillo</t>
  </si>
  <si>
    <t>4 Hermosillo</t>
  </si>
  <si>
    <t>Especializado Materia Familiar Hermosillo</t>
  </si>
  <si>
    <t>Esp Materia Fam Hillo</t>
  </si>
  <si>
    <t>Primero Mixto Especializado de Caborca</t>
  </si>
  <si>
    <t>Esp Mixto Caborca</t>
  </si>
  <si>
    <t>Primero Penal y Familiar de S.L.R.C.</t>
  </si>
  <si>
    <t>Primero Mixto Especializado de Agua Prieta</t>
  </si>
  <si>
    <t>Esp Mixto Agua Prieta</t>
  </si>
  <si>
    <t>Primero Mixto Especializado de Guaymas</t>
  </si>
  <si>
    <t>Esp Mixto Guaymas</t>
  </si>
  <si>
    <t>Segundo Familiar de Nogales</t>
  </si>
  <si>
    <t>1 Familiar Nogales</t>
  </si>
  <si>
    <t>2 Familiar Nogales</t>
  </si>
  <si>
    <t>Familiar Especializado de Cd. Obregón</t>
  </si>
  <si>
    <t>Esp Mat Fam Obregón</t>
  </si>
  <si>
    <t>Esp Violencia de Genero Miixto de Hermosillo</t>
  </si>
  <si>
    <t>Esp Viol Gen Mixto Hillo</t>
  </si>
  <si>
    <t>Penal - Fam S.L.R.C.</t>
  </si>
  <si>
    <t>DIRECCIÓN GENERAL DE TECNOLOGÍAS DE LA INFORMACIÓN Y DE LA COMUNICACIÓN</t>
  </si>
  <si>
    <t>Dirección de Información Estadística</t>
  </si>
  <si>
    <t>CONCLUÍDOS SIN SENTENCIA 2026</t>
  </si>
  <si>
    <t>Primero Civil de Nogales</t>
  </si>
  <si>
    <t>Civil Nogales</t>
  </si>
  <si>
    <t>Primero Civil de Navojoa</t>
  </si>
  <si>
    <t>Civil Navojoa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</si>
</sst>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mediumGray">
        <fgColor indexed="9"/>
        <bgColor indexed="4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5" fillId="0" borderId="1" xfId="0" applyFont="1" applyBorder="1"/>
    <xf numFmtId="1" fontId="2" fillId="0" borderId="1" xfId="0" applyNumberFormat="1" applyFont="1" applyBorder="1" applyAlignment="1">
      <alignment horizontal="center"/>
    </xf>
    <xf numFmtId="1" fontId="2" fillId="0" borderId="1" xfId="0" quotePrefix="1" applyNumberFormat="1" applyFont="1" applyBorder="1" applyAlignment="1">
      <alignment horizontal="center"/>
    </xf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MX"/>
              <a:t>Concluídos sin sentencia por Juzgado 
(Materia Familiar)
Del 1 de Enero al 30 de septiembre de 2025</a:t>
            </a:r>
          </a:p>
        </c:rich>
      </c:tx>
      <c:layout>
        <c:manualLayout>
          <c:xMode val="edge"/>
          <c:yMode val="edge"/>
          <c:x val="0.40918286644200119"/>
          <c:y val="4.9188374388981194E-2"/>
        </c:manualLayout>
      </c:layout>
      <c:overlay val="0"/>
      <c:spPr>
        <a:gradFill rotWithShape="0">
          <a:gsLst>
            <a:gs pos="0">
              <a:srgbClr xmlns:mc="http://schemas.openxmlformats.org/markup-compatibility/2006" xmlns:a14="http://schemas.microsoft.com/office/drawing/2010/main" val="99CCFF" mc:Ignorable="a14" a14:legacySpreadsheetColorIndex="44"/>
            </a:gs>
            <a:gs pos="50000">
              <a:srgbClr xmlns:mc="http://schemas.openxmlformats.org/markup-compatibility/2006" xmlns:a14="http://schemas.microsoft.com/office/drawing/2010/main" val="FFFFFF" mc:Ignorable="a14" a14:legacySpreadsheetColorIndex="44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99CCFF" mc:Ignorable="a14" a14:legacySpreadsheetColorIndex="44"/>
            </a:gs>
          </a:gsLst>
          <a:lin ang="18900000" scaled="1"/>
        </a:gra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37"/>
      <c:hPercent val="49"/>
      <c:rotY val="44"/>
      <c:depthPercent val="100"/>
      <c:rAngAx val="1"/>
    </c:view3D>
    <c:floor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808080" mc:Ignorable="a14" a14:legacySpreadsheetColorIndex="23"/>
            </a:gs>
            <a:gs pos="100000">
              <a:srgbClr xmlns:mc="http://schemas.openxmlformats.org/markup-compatibility/2006" xmlns:a14="http://schemas.microsoft.com/office/drawing/2010/main" val="E6E6E6" mc:Ignorable="a14" a14:legacySpreadsheetColorIndex="23">
                <a:gamma/>
                <a:tint val="20000"/>
                <a:invGamma/>
              </a:srgbClr>
            </a:gs>
          </a:gsLst>
          <a:lin ang="5400000" scaled="1"/>
        </a:gra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6.4661654135338351E-2"/>
          <c:y val="0.18811881188118812"/>
          <c:w val="0.92932330827067666"/>
          <c:h val="0.58168316831683164"/>
        </c:manualLayout>
      </c:layout>
      <c:bar3DChart>
        <c:barDir val="col"/>
        <c:grouping val="clustered"/>
        <c:varyColors val="0"/>
        <c:ser>
          <c:idx val="0"/>
          <c:order val="0"/>
          <c:spPr>
            <a:gradFill>
              <a:gsLst>
                <a:gs pos="18000">
                  <a:srgbClr val="DEDEFF"/>
                </a:gs>
                <a:gs pos="70000">
                  <a:schemeClr val="accent5">
                    <a:lumMod val="60000"/>
                    <a:lumOff val="40000"/>
                  </a:schemeClr>
                </a:gs>
              </a:gsLst>
              <a:lin ang="5400000" scaled="1"/>
            </a:gradFill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Hoja1!$C$10:$C$40</c:f>
              <c:strCache>
                <c:ptCount val="31"/>
                <c:pt idx="0">
                  <c:v>Agua Prieta</c:v>
                </c:pt>
                <c:pt idx="1">
                  <c:v>Esp Mixto Agua Prieta</c:v>
                </c:pt>
                <c:pt idx="2">
                  <c:v>Alamos</c:v>
                </c:pt>
                <c:pt idx="3">
                  <c:v>Caborca</c:v>
                </c:pt>
                <c:pt idx="4">
                  <c:v>Esp Mixto Caborca</c:v>
                </c:pt>
                <c:pt idx="5">
                  <c:v>Cananea</c:v>
                </c:pt>
                <c:pt idx="6">
                  <c:v>1 Cd. Obregon</c:v>
                </c:pt>
                <c:pt idx="7">
                  <c:v>2 Cd. Obregon</c:v>
                </c:pt>
                <c:pt idx="8">
                  <c:v>3 Cd. Obregon</c:v>
                </c:pt>
                <c:pt idx="9">
                  <c:v>Esp Mat Fam Obregón</c:v>
                </c:pt>
                <c:pt idx="10">
                  <c:v>Cumpas</c:v>
                </c:pt>
                <c:pt idx="11">
                  <c:v>F Guaymas</c:v>
                </c:pt>
                <c:pt idx="12">
                  <c:v>Esp Mixto Guaymas</c:v>
                </c:pt>
                <c:pt idx="13">
                  <c:v>1 Hermosillo</c:v>
                </c:pt>
                <c:pt idx="14">
                  <c:v>2 Hermosillo</c:v>
                </c:pt>
                <c:pt idx="15">
                  <c:v>3 Hermosillo</c:v>
                </c:pt>
                <c:pt idx="16">
                  <c:v>4 Hermosillo</c:v>
                </c:pt>
                <c:pt idx="17">
                  <c:v>Esp Materia Fam Hillo</c:v>
                </c:pt>
                <c:pt idx="18">
                  <c:v>Esp Viol Gen Mixto Hillo</c:v>
                </c:pt>
                <c:pt idx="19">
                  <c:v>1C Huatabampo</c:v>
                </c:pt>
                <c:pt idx="20">
                  <c:v>Magdalena</c:v>
                </c:pt>
                <c:pt idx="21">
                  <c:v>Civil Navojoa</c:v>
                </c:pt>
                <c:pt idx="22">
                  <c:v>Familiar Navojoa</c:v>
                </c:pt>
                <c:pt idx="23">
                  <c:v>Civil Nogales</c:v>
                </c:pt>
                <c:pt idx="24">
                  <c:v>1 Familiar Nogales</c:v>
                </c:pt>
                <c:pt idx="25">
                  <c:v>2 Familiar Nogales</c:v>
                </c:pt>
                <c:pt idx="26">
                  <c:v>Puerto Peñasco</c:v>
                </c:pt>
                <c:pt idx="27">
                  <c:v>Sahuaripa</c:v>
                </c:pt>
                <c:pt idx="28">
                  <c:v>Familiar S.L.R.C.</c:v>
                </c:pt>
                <c:pt idx="29">
                  <c:v>Penal - Fam S.L.R.C.</c:v>
                </c:pt>
                <c:pt idx="30">
                  <c:v>Ures</c:v>
                </c:pt>
              </c:strCache>
            </c:strRef>
          </c:cat>
          <c:val>
            <c:numRef>
              <c:f>Hoja1!$P$10:$P$40</c:f>
              <c:numCache>
                <c:formatCode>General</c:formatCode>
                <c:ptCount val="31"/>
                <c:pt idx="0">
                  <c:v>35</c:v>
                </c:pt>
                <c:pt idx="1">
                  <c:v>28</c:v>
                </c:pt>
                <c:pt idx="2">
                  <c:v>3</c:v>
                </c:pt>
                <c:pt idx="3">
                  <c:v>24</c:v>
                </c:pt>
                <c:pt idx="4">
                  <c:v>20</c:v>
                </c:pt>
                <c:pt idx="5">
                  <c:v>48</c:v>
                </c:pt>
                <c:pt idx="6">
                  <c:v>122</c:v>
                </c:pt>
                <c:pt idx="7">
                  <c:v>159</c:v>
                </c:pt>
                <c:pt idx="8">
                  <c:v>133</c:v>
                </c:pt>
                <c:pt idx="9">
                  <c:v>120</c:v>
                </c:pt>
                <c:pt idx="10">
                  <c:v>16</c:v>
                </c:pt>
                <c:pt idx="11">
                  <c:v>107</c:v>
                </c:pt>
                <c:pt idx="12">
                  <c:v>43</c:v>
                </c:pt>
                <c:pt idx="13">
                  <c:v>253</c:v>
                </c:pt>
                <c:pt idx="14">
                  <c:v>109</c:v>
                </c:pt>
                <c:pt idx="15">
                  <c:v>128</c:v>
                </c:pt>
                <c:pt idx="16">
                  <c:v>26</c:v>
                </c:pt>
                <c:pt idx="17">
                  <c:v>91</c:v>
                </c:pt>
                <c:pt idx="18">
                  <c:v>0</c:v>
                </c:pt>
                <c:pt idx="19">
                  <c:v>58</c:v>
                </c:pt>
                <c:pt idx="20">
                  <c:v>40</c:v>
                </c:pt>
                <c:pt idx="21">
                  <c:v>1</c:v>
                </c:pt>
                <c:pt idx="22">
                  <c:v>104</c:v>
                </c:pt>
                <c:pt idx="23">
                  <c:v>1</c:v>
                </c:pt>
                <c:pt idx="24">
                  <c:v>71</c:v>
                </c:pt>
                <c:pt idx="25">
                  <c:v>336</c:v>
                </c:pt>
                <c:pt idx="26">
                  <c:v>40</c:v>
                </c:pt>
                <c:pt idx="27">
                  <c:v>4</c:v>
                </c:pt>
                <c:pt idx="28">
                  <c:v>138</c:v>
                </c:pt>
                <c:pt idx="29">
                  <c:v>130</c:v>
                </c:pt>
                <c:pt idx="30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3D-4ED8-91DB-B6F54E04D8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58736016"/>
        <c:axId val="1"/>
        <c:axId val="0"/>
      </c:bar3DChart>
      <c:catAx>
        <c:axId val="1958736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39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400"/>
          <c:min val="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1958736016"/>
        <c:crosses val="autoZero"/>
        <c:crossBetween val="between"/>
        <c:majorUnit val="2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blipFill dpi="0" rotWithShape="0">
      <a:blip xmlns:r="http://schemas.openxmlformats.org/officeDocument/2006/relationships" r:embed="rId1"/>
      <a:srcRect/>
      <a:tile tx="0" ty="0" sx="100000" sy="100000" flip="none" algn="tl"/>
    </a:blip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7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MX"/>
    </a:p>
  </c:txPr>
  <c:printSettings>
    <c:headerFooter alignWithMargins="0"/>
    <c:pageMargins b="1" l="0.75" r="0.75" t="1" header="0" footer="0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752475</xdr:colOff>
      <xdr:row>43</xdr:row>
      <xdr:rowOff>28575</xdr:rowOff>
    </xdr:from>
    <xdr:to>
      <xdr:col>15</xdr:col>
      <xdr:colOff>609600</xdr:colOff>
      <xdr:row>70</xdr:row>
      <xdr:rowOff>76200</xdr:rowOff>
    </xdr:to>
    <xdr:graphicFrame macro="">
      <xdr:nvGraphicFramePr>
        <xdr:cNvPr id="1245" name="Gráfico 1">
          <a:extLst>
            <a:ext uri="{FF2B5EF4-FFF2-40B4-BE49-F238E27FC236}">
              <a16:creationId xmlns:a16="http://schemas.microsoft.com/office/drawing/2014/main" id="{E827C6AB-1C88-BDD9-8E3C-C1D24B40C5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C3116-7401-4ED3-8E0F-1534A87AAFAA}">
  <dimension ref="B2:P41"/>
  <sheetViews>
    <sheetView tabSelected="1" workbookViewId="0">
      <selection activeCell="B2" sqref="B2"/>
    </sheetView>
  </sheetViews>
  <sheetFormatPr baseColWidth="10" defaultRowHeight="15" x14ac:dyDescent="0.25"/>
  <cols>
    <col min="2" max="2" width="40" customWidth="1"/>
    <col min="3" max="3" width="21.42578125" customWidth="1"/>
    <col min="4" max="15" width="6.7109375" customWidth="1"/>
    <col min="16" max="16" width="15.42578125" customWidth="1"/>
    <col min="17" max="17" width="9" customWidth="1"/>
  </cols>
  <sheetData>
    <row r="2" spans="2:16" ht="18.75" x14ac:dyDescent="0.3">
      <c r="B2" s="1" t="s">
        <v>53</v>
      </c>
      <c r="C2" s="1"/>
    </row>
    <row r="3" spans="2:16" x14ac:dyDescent="0.25">
      <c r="B3" s="2" t="s">
        <v>76</v>
      </c>
      <c r="C3" s="2"/>
    </row>
    <row r="4" spans="2:16" x14ac:dyDescent="0.25">
      <c r="B4" t="s">
        <v>77</v>
      </c>
    </row>
    <row r="7" spans="2:16" x14ac:dyDescent="0.25">
      <c r="B7" s="10" t="s">
        <v>0</v>
      </c>
      <c r="C7" s="10" t="s">
        <v>54</v>
      </c>
      <c r="D7" s="11" t="s">
        <v>1</v>
      </c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0" t="s">
        <v>2</v>
      </c>
    </row>
    <row r="8" spans="2:16" x14ac:dyDescent="0.25">
      <c r="B8" s="10"/>
      <c r="C8" s="10"/>
      <c r="D8" s="11" t="s">
        <v>78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0"/>
    </row>
    <row r="9" spans="2:16" ht="15.75" customHeight="1" x14ac:dyDescent="0.25">
      <c r="B9" s="10"/>
      <c r="C9" s="10"/>
      <c r="D9" s="5" t="s">
        <v>3</v>
      </c>
      <c r="E9" s="5" t="s">
        <v>4</v>
      </c>
      <c r="F9" s="5" t="s">
        <v>5</v>
      </c>
      <c r="G9" s="5" t="s">
        <v>6</v>
      </c>
      <c r="H9" s="5" t="s">
        <v>7</v>
      </c>
      <c r="I9" s="5" t="s">
        <v>8</v>
      </c>
      <c r="J9" s="5" t="s">
        <v>9</v>
      </c>
      <c r="K9" s="5" t="s">
        <v>10</v>
      </c>
      <c r="L9" s="5" t="s">
        <v>11</v>
      </c>
      <c r="M9" s="5" t="s">
        <v>12</v>
      </c>
      <c r="N9" s="5" t="s">
        <v>13</v>
      </c>
      <c r="O9" s="5" t="s">
        <v>14</v>
      </c>
      <c r="P9" s="10"/>
    </row>
    <row r="10" spans="2:16" x14ac:dyDescent="0.25">
      <c r="B10" s="6" t="s">
        <v>15</v>
      </c>
      <c r="C10" s="6" t="s">
        <v>36</v>
      </c>
      <c r="D10" s="7">
        <v>1</v>
      </c>
      <c r="E10" s="7">
        <v>6</v>
      </c>
      <c r="F10" s="7">
        <v>5</v>
      </c>
      <c r="G10" s="7">
        <v>7</v>
      </c>
      <c r="H10" s="7">
        <v>2</v>
      </c>
      <c r="I10" s="7">
        <v>5</v>
      </c>
      <c r="J10" s="7">
        <v>2</v>
      </c>
      <c r="K10" s="7">
        <v>3</v>
      </c>
      <c r="L10" s="7">
        <v>4</v>
      </c>
      <c r="M10" s="7"/>
      <c r="N10" s="7"/>
      <c r="O10" s="7"/>
      <c r="P10" s="3">
        <f t="shared" ref="P10:P40" si="0">SUM(D10:O10)</f>
        <v>35</v>
      </c>
    </row>
    <row r="11" spans="2:16" x14ac:dyDescent="0.25">
      <c r="B11" s="9" t="s">
        <v>64</v>
      </c>
      <c r="C11" s="9" t="s">
        <v>65</v>
      </c>
      <c r="D11" s="7">
        <v>3</v>
      </c>
      <c r="E11" s="7">
        <v>5</v>
      </c>
      <c r="F11" s="7">
        <v>4</v>
      </c>
      <c r="G11" s="7">
        <v>2</v>
      </c>
      <c r="H11" s="7">
        <v>5</v>
      </c>
      <c r="I11" s="7">
        <v>3</v>
      </c>
      <c r="J11" s="7">
        <v>1</v>
      </c>
      <c r="K11" s="7">
        <v>5</v>
      </c>
      <c r="L11" s="7">
        <v>0</v>
      </c>
      <c r="M11" s="7"/>
      <c r="N11" s="7"/>
      <c r="O11" s="7"/>
      <c r="P11" s="3">
        <f t="shared" si="0"/>
        <v>28</v>
      </c>
    </row>
    <row r="12" spans="2:16" x14ac:dyDescent="0.25">
      <c r="B12" s="6" t="s">
        <v>16</v>
      </c>
      <c r="C12" s="6" t="s">
        <v>37</v>
      </c>
      <c r="D12" s="7">
        <v>0</v>
      </c>
      <c r="E12" s="7">
        <v>1</v>
      </c>
      <c r="F12" s="7">
        <v>1</v>
      </c>
      <c r="G12" s="7">
        <v>0</v>
      </c>
      <c r="H12" s="7">
        <v>0</v>
      </c>
      <c r="I12" s="7">
        <v>0</v>
      </c>
      <c r="J12" s="7">
        <v>0</v>
      </c>
      <c r="K12" s="7">
        <v>1</v>
      </c>
      <c r="L12" s="7">
        <v>0</v>
      </c>
      <c r="M12" s="7"/>
      <c r="N12" s="7"/>
      <c r="O12" s="7"/>
      <c r="P12" s="3">
        <f t="shared" si="0"/>
        <v>3</v>
      </c>
    </row>
    <row r="13" spans="2:16" x14ac:dyDescent="0.25">
      <c r="B13" s="6" t="s">
        <v>17</v>
      </c>
      <c r="C13" s="6" t="s">
        <v>38</v>
      </c>
      <c r="D13" s="7">
        <v>0</v>
      </c>
      <c r="E13" s="7">
        <v>3</v>
      </c>
      <c r="F13" s="7">
        <v>1</v>
      </c>
      <c r="G13" s="7">
        <v>4</v>
      </c>
      <c r="H13" s="7">
        <v>1</v>
      </c>
      <c r="I13" s="7">
        <v>5</v>
      </c>
      <c r="J13" s="7">
        <v>0</v>
      </c>
      <c r="K13" s="7">
        <v>4</v>
      </c>
      <c r="L13" s="7">
        <v>6</v>
      </c>
      <c r="M13" s="7"/>
      <c r="N13" s="7"/>
      <c r="O13" s="7"/>
      <c r="P13" s="3">
        <f t="shared" si="0"/>
        <v>24</v>
      </c>
    </row>
    <row r="14" spans="2:16" x14ac:dyDescent="0.25">
      <c r="B14" s="6" t="s">
        <v>61</v>
      </c>
      <c r="C14" s="6" t="s">
        <v>62</v>
      </c>
      <c r="D14" s="7">
        <v>1</v>
      </c>
      <c r="E14" s="7">
        <v>3</v>
      </c>
      <c r="F14" s="7">
        <v>4</v>
      </c>
      <c r="G14" s="7">
        <v>2</v>
      </c>
      <c r="H14" s="7">
        <v>3</v>
      </c>
      <c r="I14" s="7">
        <v>5</v>
      </c>
      <c r="J14" s="7">
        <v>0</v>
      </c>
      <c r="K14" s="7">
        <v>1</v>
      </c>
      <c r="L14" s="7">
        <v>1</v>
      </c>
      <c r="M14" s="7"/>
      <c r="N14" s="7"/>
      <c r="O14" s="7"/>
      <c r="P14" s="3">
        <f t="shared" si="0"/>
        <v>20</v>
      </c>
    </row>
    <row r="15" spans="2:16" x14ac:dyDescent="0.25">
      <c r="B15" s="6" t="s">
        <v>18</v>
      </c>
      <c r="C15" s="6" t="s">
        <v>39</v>
      </c>
      <c r="D15" s="8">
        <v>4</v>
      </c>
      <c r="E15" s="7">
        <v>5</v>
      </c>
      <c r="F15" s="7">
        <v>11</v>
      </c>
      <c r="G15" s="7">
        <v>2</v>
      </c>
      <c r="H15" s="7">
        <v>2</v>
      </c>
      <c r="I15" s="7">
        <v>8</v>
      </c>
      <c r="J15" s="7">
        <v>3</v>
      </c>
      <c r="K15" s="7">
        <v>8</v>
      </c>
      <c r="L15" s="7">
        <v>5</v>
      </c>
      <c r="M15" s="7"/>
      <c r="N15" s="7"/>
      <c r="O15" s="7"/>
      <c r="P15" s="3">
        <f t="shared" si="0"/>
        <v>48</v>
      </c>
    </row>
    <row r="16" spans="2:16" x14ac:dyDescent="0.25">
      <c r="B16" s="6" t="s">
        <v>19</v>
      </c>
      <c r="C16" s="6" t="s">
        <v>40</v>
      </c>
      <c r="D16" s="7">
        <v>20</v>
      </c>
      <c r="E16" s="7">
        <v>20</v>
      </c>
      <c r="F16" s="7">
        <v>9</v>
      </c>
      <c r="G16" s="7">
        <v>14</v>
      </c>
      <c r="H16" s="7">
        <v>15</v>
      </c>
      <c r="I16" s="7">
        <v>9</v>
      </c>
      <c r="J16" s="7">
        <v>8</v>
      </c>
      <c r="K16" s="7">
        <v>13</v>
      </c>
      <c r="L16" s="7">
        <v>14</v>
      </c>
      <c r="M16" s="7"/>
      <c r="N16" s="7"/>
      <c r="O16" s="7"/>
      <c r="P16" s="3">
        <f t="shared" si="0"/>
        <v>122</v>
      </c>
    </row>
    <row r="17" spans="2:16" x14ac:dyDescent="0.25">
      <c r="B17" s="6" t="s">
        <v>20</v>
      </c>
      <c r="C17" s="6" t="s">
        <v>41</v>
      </c>
      <c r="D17" s="7">
        <v>23</v>
      </c>
      <c r="E17" s="7">
        <v>19</v>
      </c>
      <c r="F17" s="7">
        <v>18</v>
      </c>
      <c r="G17" s="7">
        <v>13</v>
      </c>
      <c r="H17" s="7">
        <v>15</v>
      </c>
      <c r="I17" s="7">
        <v>23</v>
      </c>
      <c r="J17" s="7">
        <v>15</v>
      </c>
      <c r="K17" s="7">
        <v>20</v>
      </c>
      <c r="L17" s="7">
        <v>13</v>
      </c>
      <c r="M17" s="7"/>
      <c r="N17" s="7"/>
      <c r="O17" s="7"/>
      <c r="P17" s="3">
        <f t="shared" si="0"/>
        <v>159</v>
      </c>
    </row>
    <row r="18" spans="2:16" x14ac:dyDescent="0.25">
      <c r="B18" s="6" t="s">
        <v>21</v>
      </c>
      <c r="C18" s="6" t="s">
        <v>42</v>
      </c>
      <c r="D18" s="7">
        <v>17</v>
      </c>
      <c r="E18" s="7">
        <v>12</v>
      </c>
      <c r="F18" s="7">
        <v>16</v>
      </c>
      <c r="G18" s="7">
        <v>9</v>
      </c>
      <c r="H18" s="7">
        <v>13</v>
      </c>
      <c r="I18" s="7">
        <v>18</v>
      </c>
      <c r="J18" s="7">
        <v>10</v>
      </c>
      <c r="K18" s="7">
        <v>19</v>
      </c>
      <c r="L18" s="7">
        <v>19</v>
      </c>
      <c r="M18" s="7"/>
      <c r="N18" s="7"/>
      <c r="O18" s="7"/>
      <c r="P18" s="3">
        <f t="shared" si="0"/>
        <v>133</v>
      </c>
    </row>
    <row r="19" spans="2:16" x14ac:dyDescent="0.25">
      <c r="B19" s="6" t="s">
        <v>71</v>
      </c>
      <c r="C19" s="6" t="s">
        <v>72</v>
      </c>
      <c r="D19" s="7">
        <v>11</v>
      </c>
      <c r="E19" s="7">
        <v>8</v>
      </c>
      <c r="F19" s="7">
        <v>15</v>
      </c>
      <c r="G19" s="7">
        <v>11</v>
      </c>
      <c r="H19" s="7">
        <v>16</v>
      </c>
      <c r="I19" s="7">
        <v>23</v>
      </c>
      <c r="J19" s="7">
        <v>6</v>
      </c>
      <c r="K19" s="7">
        <v>17</v>
      </c>
      <c r="L19" s="7">
        <v>13</v>
      </c>
      <c r="M19" s="7"/>
      <c r="N19" s="7"/>
      <c r="O19" s="7"/>
      <c r="P19" s="3">
        <f t="shared" si="0"/>
        <v>120</v>
      </c>
    </row>
    <row r="20" spans="2:16" x14ac:dyDescent="0.25">
      <c r="B20" s="6" t="s">
        <v>22</v>
      </c>
      <c r="C20" s="6" t="s">
        <v>43</v>
      </c>
      <c r="D20" s="7">
        <v>0</v>
      </c>
      <c r="E20" s="7">
        <v>0</v>
      </c>
      <c r="F20" s="7">
        <v>0</v>
      </c>
      <c r="G20" s="7">
        <v>3</v>
      </c>
      <c r="H20" s="7">
        <v>1</v>
      </c>
      <c r="I20" s="7">
        <v>2</v>
      </c>
      <c r="J20" s="7">
        <v>0</v>
      </c>
      <c r="K20" s="7">
        <v>6</v>
      </c>
      <c r="L20" s="7">
        <v>4</v>
      </c>
      <c r="M20" s="7"/>
      <c r="N20" s="7"/>
      <c r="O20" s="7"/>
      <c r="P20" s="3">
        <f t="shared" si="0"/>
        <v>16</v>
      </c>
    </row>
    <row r="21" spans="2:16" x14ac:dyDescent="0.25">
      <c r="B21" s="6" t="s">
        <v>23</v>
      </c>
      <c r="C21" s="6" t="s">
        <v>55</v>
      </c>
      <c r="D21" s="7">
        <v>11</v>
      </c>
      <c r="E21" s="7">
        <v>9</v>
      </c>
      <c r="F21" s="7">
        <v>8</v>
      </c>
      <c r="G21" s="7">
        <v>14</v>
      </c>
      <c r="H21" s="7">
        <v>13</v>
      </c>
      <c r="I21" s="7">
        <v>12</v>
      </c>
      <c r="J21" s="7">
        <v>12</v>
      </c>
      <c r="K21" s="7">
        <v>18</v>
      </c>
      <c r="L21" s="7">
        <v>10</v>
      </c>
      <c r="M21" s="7"/>
      <c r="N21" s="7"/>
      <c r="O21" s="7"/>
      <c r="P21" s="3">
        <f t="shared" si="0"/>
        <v>107</v>
      </c>
    </row>
    <row r="22" spans="2:16" x14ac:dyDescent="0.25">
      <c r="B22" s="6" t="s">
        <v>66</v>
      </c>
      <c r="C22" s="6" t="s">
        <v>67</v>
      </c>
      <c r="D22" s="7">
        <v>4</v>
      </c>
      <c r="E22" s="7">
        <v>5</v>
      </c>
      <c r="F22" s="7">
        <v>11</v>
      </c>
      <c r="G22" s="7">
        <v>6</v>
      </c>
      <c r="H22" s="7">
        <v>7</v>
      </c>
      <c r="I22" s="7">
        <v>8</v>
      </c>
      <c r="J22" s="7">
        <v>2</v>
      </c>
      <c r="K22" s="7">
        <v>0</v>
      </c>
      <c r="L22" s="7">
        <v>0</v>
      </c>
      <c r="M22" s="7"/>
      <c r="N22" s="7"/>
      <c r="O22" s="7"/>
      <c r="P22" s="3">
        <f t="shared" si="0"/>
        <v>43</v>
      </c>
    </row>
    <row r="23" spans="2:16" x14ac:dyDescent="0.25">
      <c r="B23" s="6" t="s">
        <v>24</v>
      </c>
      <c r="C23" s="6" t="s">
        <v>44</v>
      </c>
      <c r="D23" s="7">
        <v>33</v>
      </c>
      <c r="E23" s="7">
        <v>17</v>
      </c>
      <c r="F23" s="7">
        <v>33</v>
      </c>
      <c r="G23" s="7">
        <v>25</v>
      </c>
      <c r="H23" s="7">
        <v>19</v>
      </c>
      <c r="I23" s="7">
        <v>45</v>
      </c>
      <c r="J23" s="7">
        <v>15</v>
      </c>
      <c r="K23" s="7">
        <v>31</v>
      </c>
      <c r="L23" s="7">
        <v>35</v>
      </c>
      <c r="M23" s="7"/>
      <c r="N23" s="7"/>
      <c r="O23" s="7"/>
      <c r="P23" s="3">
        <f t="shared" si="0"/>
        <v>253</v>
      </c>
    </row>
    <row r="24" spans="2:16" x14ac:dyDescent="0.25">
      <c r="B24" s="6" t="s">
        <v>25</v>
      </c>
      <c r="C24" s="6" t="s">
        <v>45</v>
      </c>
      <c r="D24" s="7">
        <v>17</v>
      </c>
      <c r="E24" s="7">
        <v>8</v>
      </c>
      <c r="F24" s="7">
        <v>21</v>
      </c>
      <c r="G24" s="7">
        <v>8</v>
      </c>
      <c r="H24" s="7">
        <v>14</v>
      </c>
      <c r="I24" s="7">
        <v>14</v>
      </c>
      <c r="J24" s="7">
        <v>2</v>
      </c>
      <c r="K24" s="7">
        <v>16</v>
      </c>
      <c r="L24" s="7">
        <v>9</v>
      </c>
      <c r="M24" s="7"/>
      <c r="N24" s="7"/>
      <c r="O24" s="7"/>
      <c r="P24" s="3">
        <f t="shared" si="0"/>
        <v>109</v>
      </c>
    </row>
    <row r="25" spans="2:16" x14ac:dyDescent="0.25">
      <c r="B25" s="6" t="s">
        <v>26</v>
      </c>
      <c r="C25" s="6" t="s">
        <v>46</v>
      </c>
      <c r="D25" s="7">
        <v>16</v>
      </c>
      <c r="E25" s="7">
        <v>10</v>
      </c>
      <c r="F25" s="7">
        <v>24</v>
      </c>
      <c r="G25" s="7">
        <v>9</v>
      </c>
      <c r="H25" s="7">
        <v>9</v>
      </c>
      <c r="I25" s="7">
        <v>13</v>
      </c>
      <c r="J25" s="7">
        <v>14</v>
      </c>
      <c r="K25" s="7">
        <v>20</v>
      </c>
      <c r="L25" s="7">
        <v>13</v>
      </c>
      <c r="M25" s="7"/>
      <c r="N25" s="7"/>
      <c r="O25" s="7"/>
      <c r="P25" s="3">
        <f t="shared" si="0"/>
        <v>128</v>
      </c>
    </row>
    <row r="26" spans="2:16" x14ac:dyDescent="0.25">
      <c r="B26" s="6" t="s">
        <v>57</v>
      </c>
      <c r="C26" s="6" t="s">
        <v>58</v>
      </c>
      <c r="D26" s="7">
        <v>5</v>
      </c>
      <c r="E26" s="7">
        <v>7</v>
      </c>
      <c r="F26" s="7">
        <v>0</v>
      </c>
      <c r="G26" s="7">
        <v>2</v>
      </c>
      <c r="H26" s="7">
        <v>2</v>
      </c>
      <c r="I26" s="7">
        <v>1</v>
      </c>
      <c r="J26" s="7">
        <v>0</v>
      </c>
      <c r="K26" s="7">
        <v>5</v>
      </c>
      <c r="L26" s="7">
        <v>4</v>
      </c>
      <c r="M26" s="7"/>
      <c r="N26" s="7"/>
      <c r="O26" s="7"/>
      <c r="P26" s="3">
        <f t="shared" si="0"/>
        <v>26</v>
      </c>
    </row>
    <row r="27" spans="2:16" x14ac:dyDescent="0.25">
      <c r="B27" s="6" t="s">
        <v>59</v>
      </c>
      <c r="C27" s="6" t="s">
        <v>60</v>
      </c>
      <c r="D27" s="7">
        <v>9</v>
      </c>
      <c r="E27" s="7">
        <v>16</v>
      </c>
      <c r="F27" s="7">
        <v>5</v>
      </c>
      <c r="G27" s="7">
        <v>13</v>
      </c>
      <c r="H27" s="7">
        <v>8</v>
      </c>
      <c r="I27" s="7">
        <v>6</v>
      </c>
      <c r="J27" s="7">
        <v>5</v>
      </c>
      <c r="K27" s="7">
        <v>16</v>
      </c>
      <c r="L27" s="7">
        <v>13</v>
      </c>
      <c r="M27" s="7"/>
      <c r="N27" s="7"/>
      <c r="O27" s="7"/>
      <c r="P27" s="3">
        <f t="shared" si="0"/>
        <v>91</v>
      </c>
    </row>
    <row r="28" spans="2:16" x14ac:dyDescent="0.25">
      <c r="B28" s="6" t="s">
        <v>73</v>
      </c>
      <c r="C28" s="6" t="s">
        <v>74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/>
      <c r="N28" s="7"/>
      <c r="O28" s="7"/>
      <c r="P28" s="3">
        <f t="shared" si="0"/>
        <v>0</v>
      </c>
    </row>
    <row r="29" spans="2:16" x14ac:dyDescent="0.25">
      <c r="B29" s="6" t="s">
        <v>27</v>
      </c>
      <c r="C29" s="6" t="s">
        <v>47</v>
      </c>
      <c r="D29" s="7">
        <v>2</v>
      </c>
      <c r="E29" s="7">
        <v>7</v>
      </c>
      <c r="F29" s="7">
        <v>3</v>
      </c>
      <c r="G29" s="7">
        <v>4</v>
      </c>
      <c r="H29" s="7">
        <v>3</v>
      </c>
      <c r="I29" s="7">
        <v>13</v>
      </c>
      <c r="J29" s="7">
        <v>10</v>
      </c>
      <c r="K29" s="7">
        <v>9</v>
      </c>
      <c r="L29" s="7">
        <v>7</v>
      </c>
      <c r="M29" s="7"/>
      <c r="N29" s="7"/>
      <c r="O29" s="7"/>
      <c r="P29" s="3">
        <f t="shared" si="0"/>
        <v>58</v>
      </c>
    </row>
    <row r="30" spans="2:16" x14ac:dyDescent="0.25">
      <c r="B30" s="6" t="s">
        <v>28</v>
      </c>
      <c r="C30" s="6" t="s">
        <v>48</v>
      </c>
      <c r="D30" s="7">
        <v>3</v>
      </c>
      <c r="E30" s="7">
        <v>4</v>
      </c>
      <c r="F30" s="7">
        <v>5</v>
      </c>
      <c r="G30" s="7">
        <v>4</v>
      </c>
      <c r="H30" s="7">
        <v>7</v>
      </c>
      <c r="I30" s="7">
        <v>4</v>
      </c>
      <c r="J30" s="7">
        <v>3</v>
      </c>
      <c r="K30" s="7">
        <v>6</v>
      </c>
      <c r="L30" s="7">
        <v>4</v>
      </c>
      <c r="M30" s="7"/>
      <c r="N30" s="7"/>
      <c r="O30" s="7"/>
      <c r="P30" s="3">
        <f t="shared" si="0"/>
        <v>40</v>
      </c>
    </row>
    <row r="31" spans="2:16" x14ac:dyDescent="0.25">
      <c r="B31" s="6" t="s">
        <v>81</v>
      </c>
      <c r="C31" s="6" t="s">
        <v>82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1</v>
      </c>
      <c r="M31" s="7"/>
      <c r="N31" s="7"/>
      <c r="O31" s="7"/>
      <c r="P31" s="3">
        <f t="shared" si="0"/>
        <v>1</v>
      </c>
    </row>
    <row r="32" spans="2:16" x14ac:dyDescent="0.25">
      <c r="B32" s="6" t="s">
        <v>29</v>
      </c>
      <c r="C32" s="6" t="s">
        <v>49</v>
      </c>
      <c r="D32" s="7">
        <v>11</v>
      </c>
      <c r="E32" s="7">
        <v>17</v>
      </c>
      <c r="F32" s="7">
        <v>15</v>
      </c>
      <c r="G32" s="7">
        <v>15</v>
      </c>
      <c r="H32" s="7">
        <v>6</v>
      </c>
      <c r="I32" s="7">
        <v>13</v>
      </c>
      <c r="J32" s="7">
        <v>6</v>
      </c>
      <c r="K32" s="7">
        <v>5</v>
      </c>
      <c r="L32" s="7">
        <v>16</v>
      </c>
      <c r="M32" s="7"/>
      <c r="N32" s="7"/>
      <c r="O32" s="7"/>
      <c r="P32" s="3">
        <f t="shared" si="0"/>
        <v>104</v>
      </c>
    </row>
    <row r="33" spans="2:16" x14ac:dyDescent="0.25">
      <c r="B33" s="6" t="s">
        <v>79</v>
      </c>
      <c r="C33" s="6" t="s">
        <v>80</v>
      </c>
      <c r="D33" s="7">
        <v>0</v>
      </c>
      <c r="E33" s="7">
        <v>0</v>
      </c>
      <c r="F33" s="7">
        <v>0</v>
      </c>
      <c r="G33" s="7">
        <v>0</v>
      </c>
      <c r="H33" s="7">
        <v>1</v>
      </c>
      <c r="I33" s="7">
        <v>0</v>
      </c>
      <c r="J33" s="7">
        <v>0</v>
      </c>
      <c r="K33" s="7">
        <v>0</v>
      </c>
      <c r="L33" s="7">
        <v>0</v>
      </c>
      <c r="M33" s="7"/>
      <c r="N33" s="7"/>
      <c r="O33" s="7"/>
      <c r="P33" s="3">
        <f t="shared" si="0"/>
        <v>1</v>
      </c>
    </row>
    <row r="34" spans="2:16" x14ac:dyDescent="0.25">
      <c r="B34" s="6" t="s">
        <v>30</v>
      </c>
      <c r="C34" s="6" t="s">
        <v>69</v>
      </c>
      <c r="D34" s="7">
        <v>19</v>
      </c>
      <c r="E34" s="7">
        <v>13</v>
      </c>
      <c r="F34" s="7">
        <v>11</v>
      </c>
      <c r="G34" s="7">
        <v>8</v>
      </c>
      <c r="H34" s="7">
        <v>9</v>
      </c>
      <c r="I34" s="7">
        <v>7</v>
      </c>
      <c r="J34" s="7">
        <v>2</v>
      </c>
      <c r="K34" s="7">
        <v>1</v>
      </c>
      <c r="L34" s="7">
        <v>1</v>
      </c>
      <c r="M34" s="7"/>
      <c r="N34" s="7"/>
      <c r="O34" s="7"/>
      <c r="P34" s="3">
        <f t="shared" si="0"/>
        <v>71</v>
      </c>
    </row>
    <row r="35" spans="2:16" x14ac:dyDescent="0.25">
      <c r="B35" s="6" t="s">
        <v>68</v>
      </c>
      <c r="C35" s="6" t="s">
        <v>70</v>
      </c>
      <c r="D35" s="7">
        <v>36</v>
      </c>
      <c r="E35" s="7">
        <v>45</v>
      </c>
      <c r="F35" s="7">
        <v>35</v>
      </c>
      <c r="G35" s="7">
        <v>41</v>
      </c>
      <c r="H35" s="7">
        <v>42</v>
      </c>
      <c r="I35" s="7">
        <v>33</v>
      </c>
      <c r="J35" s="7">
        <v>18</v>
      </c>
      <c r="K35" s="7">
        <v>57</v>
      </c>
      <c r="L35" s="7">
        <v>29</v>
      </c>
      <c r="M35" s="7"/>
      <c r="N35" s="7"/>
      <c r="O35" s="7"/>
      <c r="P35" s="3">
        <f t="shared" si="0"/>
        <v>336</v>
      </c>
    </row>
    <row r="36" spans="2:16" x14ac:dyDescent="0.25">
      <c r="B36" s="6" t="s">
        <v>31</v>
      </c>
      <c r="C36" s="6" t="s">
        <v>50</v>
      </c>
      <c r="D36" s="7">
        <v>9</v>
      </c>
      <c r="E36" s="7">
        <v>1</v>
      </c>
      <c r="F36" s="7">
        <v>7</v>
      </c>
      <c r="G36" s="7">
        <v>2</v>
      </c>
      <c r="H36" s="7">
        <v>2</v>
      </c>
      <c r="I36" s="7">
        <v>5</v>
      </c>
      <c r="J36" s="7">
        <v>1</v>
      </c>
      <c r="K36" s="7">
        <v>9</v>
      </c>
      <c r="L36" s="7">
        <v>4</v>
      </c>
      <c r="M36" s="7"/>
      <c r="N36" s="7"/>
      <c r="O36" s="7"/>
      <c r="P36" s="3">
        <f t="shared" si="0"/>
        <v>40</v>
      </c>
    </row>
    <row r="37" spans="2:16" x14ac:dyDescent="0.25">
      <c r="B37" s="6" t="s">
        <v>32</v>
      </c>
      <c r="C37" s="6" t="s">
        <v>51</v>
      </c>
      <c r="D37" s="7">
        <v>1</v>
      </c>
      <c r="E37" s="7">
        <v>0</v>
      </c>
      <c r="F37" s="7">
        <v>2</v>
      </c>
      <c r="G37" s="7">
        <v>0</v>
      </c>
      <c r="H37" s="7">
        <v>0</v>
      </c>
      <c r="I37" s="7">
        <v>0</v>
      </c>
      <c r="J37" s="7">
        <v>0</v>
      </c>
      <c r="K37" s="7">
        <v>1</v>
      </c>
      <c r="L37" s="7">
        <v>0</v>
      </c>
      <c r="M37" s="7"/>
      <c r="N37" s="7"/>
      <c r="O37" s="7"/>
      <c r="P37" s="3">
        <f t="shared" si="0"/>
        <v>4</v>
      </c>
    </row>
    <row r="38" spans="2:16" x14ac:dyDescent="0.25">
      <c r="B38" s="6" t="s">
        <v>33</v>
      </c>
      <c r="C38" s="6" t="s">
        <v>56</v>
      </c>
      <c r="D38" s="8">
        <v>11</v>
      </c>
      <c r="E38" s="7">
        <v>13</v>
      </c>
      <c r="F38" s="7">
        <v>19</v>
      </c>
      <c r="G38" s="7">
        <v>14</v>
      </c>
      <c r="H38" s="7">
        <v>20</v>
      </c>
      <c r="I38" s="7">
        <v>21</v>
      </c>
      <c r="J38" s="7">
        <v>5</v>
      </c>
      <c r="K38" s="7">
        <v>22</v>
      </c>
      <c r="L38" s="7">
        <v>13</v>
      </c>
      <c r="M38" s="7"/>
      <c r="N38" s="7"/>
      <c r="O38" s="7"/>
      <c r="P38" s="3">
        <f t="shared" si="0"/>
        <v>138</v>
      </c>
    </row>
    <row r="39" spans="2:16" ht="13.5" customHeight="1" x14ac:dyDescent="0.25">
      <c r="B39" s="6" t="s">
        <v>63</v>
      </c>
      <c r="C39" s="6" t="s">
        <v>75</v>
      </c>
      <c r="D39" s="8">
        <v>13</v>
      </c>
      <c r="E39" s="7">
        <v>16</v>
      </c>
      <c r="F39" s="7">
        <v>15</v>
      </c>
      <c r="G39" s="7">
        <v>18</v>
      </c>
      <c r="H39" s="7">
        <v>14</v>
      </c>
      <c r="I39" s="7">
        <v>19</v>
      </c>
      <c r="J39" s="7">
        <v>7</v>
      </c>
      <c r="K39" s="7">
        <v>13</v>
      </c>
      <c r="L39" s="7">
        <v>15</v>
      </c>
      <c r="M39" s="7"/>
      <c r="N39" s="7"/>
      <c r="O39" s="7"/>
      <c r="P39" s="3">
        <f t="shared" si="0"/>
        <v>130</v>
      </c>
    </row>
    <row r="40" spans="2:16" x14ac:dyDescent="0.25">
      <c r="B40" s="6" t="s">
        <v>34</v>
      </c>
      <c r="C40" s="6" t="s">
        <v>52</v>
      </c>
      <c r="D40" s="7">
        <v>0</v>
      </c>
      <c r="E40" s="7">
        <v>0</v>
      </c>
      <c r="F40" s="7">
        <v>3</v>
      </c>
      <c r="G40" s="7">
        <v>1</v>
      </c>
      <c r="H40" s="7">
        <v>2</v>
      </c>
      <c r="I40" s="7">
        <v>2</v>
      </c>
      <c r="J40" s="7">
        <v>0</v>
      </c>
      <c r="K40" s="7">
        <v>3</v>
      </c>
      <c r="L40" s="7">
        <v>2</v>
      </c>
      <c r="M40" s="7"/>
      <c r="N40" s="7"/>
      <c r="O40" s="7"/>
      <c r="P40" s="3">
        <f t="shared" si="0"/>
        <v>13</v>
      </c>
    </row>
    <row r="41" spans="2:16" x14ac:dyDescent="0.25">
      <c r="B41" s="4" t="s">
        <v>35</v>
      </c>
      <c r="C41" s="4"/>
      <c r="D41" s="5">
        <f t="shared" ref="D41:J41" si="1">SUM(D10:D40)</f>
        <v>280</v>
      </c>
      <c r="E41" s="5">
        <f t="shared" si="1"/>
        <v>270</v>
      </c>
      <c r="F41" s="5">
        <f t="shared" si="1"/>
        <v>301</v>
      </c>
      <c r="G41" s="5">
        <f t="shared" si="1"/>
        <v>251</v>
      </c>
      <c r="H41" s="5">
        <f t="shared" si="1"/>
        <v>251</v>
      </c>
      <c r="I41" s="5">
        <f t="shared" si="1"/>
        <v>317</v>
      </c>
      <c r="J41" s="5">
        <f t="shared" si="1"/>
        <v>147</v>
      </c>
      <c r="K41" s="5">
        <f>SUM(K10:K40)</f>
        <v>329</v>
      </c>
      <c r="L41" s="5">
        <f>SUM(L10:L40)</f>
        <v>255</v>
      </c>
      <c r="M41" s="5"/>
      <c r="N41" s="5"/>
      <c r="O41" s="5"/>
      <c r="P41" s="5">
        <f>SUM(P10:P40)</f>
        <v>2401</v>
      </c>
    </row>
  </sheetData>
  <mergeCells count="5">
    <mergeCell ref="B7:B9"/>
    <mergeCell ref="D7:O7"/>
    <mergeCell ref="P7:P9"/>
    <mergeCell ref="D8:O8"/>
    <mergeCell ref="C7:C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Gloria Guadalupe Federico Díaz</cp:lastModifiedBy>
  <dcterms:created xsi:type="dcterms:W3CDTF">2016-11-03T17:27:06Z</dcterms:created>
  <dcterms:modified xsi:type="dcterms:W3CDTF">2026-10-09T16:57:25Z</dcterms:modified>
</cp:coreProperties>
</file>