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"/>
    </mc:Choice>
  </mc:AlternateContent>
  <xr:revisionPtr revIDLastSave="0" documentId="8_{6042C7C7-AAC0-43CE-A24A-2A6CEC25848C}" xr6:coauthVersionLast="47" xr6:coauthVersionMax="47" xr10:uidLastSave="{00000000-0000-0000-0000-000000000000}"/>
  <bookViews>
    <workbookView xWindow="-120" yWindow="-120" windowWidth="29040" windowHeight="15720" xr2:uid="{5D9567FF-3E80-412B-805A-07835FC2B9F8}"/>
  </bookViews>
  <sheets>
    <sheet name="Hoja1" sheetId="1" r:id="rId1"/>
    <sheet name="Hoja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8" i="1" l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D38" i="1"/>
  <c r="E38" i="1"/>
  <c r="F38" i="1"/>
  <c r="G38" i="1"/>
  <c r="H38" i="1"/>
  <c r="I38" i="1"/>
  <c r="J38" i="1"/>
  <c r="K38" i="1"/>
  <c r="P38" i="1"/>
</calcChain>
</file>

<file path=xl/sharedStrings.xml><?xml version="1.0" encoding="utf-8"?>
<sst xmlns="http://schemas.openxmlformats.org/spreadsheetml/2006/main" count="78" uniqueCount="78">
  <si>
    <t>JUZGADOS DE PRIMERA INSTANCIA</t>
  </si>
  <si>
    <t>MATERIA MERCANTIL</t>
  </si>
  <si>
    <t>TOTAL ACUMULADO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</si>
  <si>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</si>
  <si>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</si>
  <si>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</si>
  <si>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</si>
  <si>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</si>
  <si>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</si>
  <si>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</si>
  <si>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</si>
  <si>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</si>
  <si>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</si>
  <si>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</si>
  <si>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</si>
  <si>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Primero Civil de Agua Prieta</t>
  </si>
  <si>
    <t>Primero Mixto de Álamos</t>
  </si>
  <si>
    <t>Primero Civil de Caborca</t>
  </si>
  <si>
    <t>Primero Mixto de Cananea</t>
  </si>
  <si>
    <t>Primero Civil de Cd. Obregón</t>
  </si>
  <si>
    <t>Segundo Civil de Cd. Obregón</t>
  </si>
  <si>
    <t>Tercero Civil de Cd. Obregón</t>
  </si>
  <si>
    <t>Cuarto Civil de Cd. Obregón</t>
  </si>
  <si>
    <t>Primero Mixto de Cumpas</t>
  </si>
  <si>
    <t>Primero Civil de Guaymas</t>
  </si>
  <si>
    <t>Primero Mercantil de Hermosillo</t>
  </si>
  <si>
    <t>Segundo Mercantil de Hermosillo</t>
  </si>
  <si>
    <t>Tercero Mercantil de Hermosillo</t>
  </si>
  <si>
    <t>Cuarto Mercantil de Hermosillo</t>
  </si>
  <si>
    <t>Primero Oral Mercantil Hermosillo</t>
  </si>
  <si>
    <t>Primero Civil de Huatabampo</t>
  </si>
  <si>
    <t>Primero Mixto de Magdalena</t>
  </si>
  <si>
    <t>Primero Civil de Navojoa</t>
  </si>
  <si>
    <t>Primero Civil de Nogales</t>
  </si>
  <si>
    <t>Primero Civil de Puerto Peñasco</t>
  </si>
  <si>
    <t>Primero Mixto de Sahuaripa</t>
  </si>
  <si>
    <t>Primero Civil de S.L.R.C.</t>
  </si>
  <si>
    <t>Primero Mixto de Ures</t>
  </si>
  <si>
    <t>TOTAL</t>
  </si>
  <si>
    <t>Cantidad de asuntos concluidos por diversas causas distintas a la sentencia. (Incluye desistimiento de demanda y acción, caducidad, convenios entre las partes, entre otras).</t>
  </si>
  <si>
    <t>Agua Prieta</t>
  </si>
  <si>
    <t>Alamos</t>
  </si>
  <si>
    <t>Caborca</t>
  </si>
  <si>
    <t>Cananea</t>
  </si>
  <si>
    <t>1 Cd. Obregon</t>
  </si>
  <si>
    <t>2 Cd. Obregon</t>
  </si>
  <si>
    <t>3 Cd. Obregon</t>
  </si>
  <si>
    <t>4 Cd. Obregon</t>
  </si>
  <si>
    <t>Cumpas</t>
  </si>
  <si>
    <t>1 Guaymas</t>
  </si>
  <si>
    <t>1 Hermosillo</t>
  </si>
  <si>
    <t>2 Hermosillo</t>
  </si>
  <si>
    <t>3 Hermosillo</t>
  </si>
  <si>
    <t>4 Hermosillo</t>
  </si>
  <si>
    <t>1 Oral Hermosillo</t>
  </si>
  <si>
    <t>1C Huatabampo</t>
  </si>
  <si>
    <t>Magdalena</t>
  </si>
  <si>
    <t>Navojoa</t>
  </si>
  <si>
    <t>Nogales</t>
  </si>
  <si>
    <t>Puerto Peñasco</t>
  </si>
  <si>
    <t>Sahuaripa</t>
  </si>
  <si>
    <t>Ures</t>
  </si>
  <si>
    <t>NOMBRE CORTO DEL JUZGADO</t>
  </si>
  <si>
    <t>PODER JUDICIAL DEL ESTADO DE SONORA</t>
  </si>
  <si>
    <t>Segundo Oral Mercantil Hermosillo</t>
  </si>
  <si>
    <t>2 Oral Hermosillo</t>
  </si>
  <si>
    <t>Primero Mixto Especializado Caborca</t>
  </si>
  <si>
    <t>Mixto Esp Caborca</t>
  </si>
  <si>
    <t>Primero Mixto Arrendamiento - Oral Merc de Cd. Obregón</t>
  </si>
  <si>
    <t>1M ArrendOral Obregón</t>
  </si>
  <si>
    <t>Segundo Mixto Arrend - Oral Mercantil de Cd. Obregón</t>
  </si>
  <si>
    <t>2M ArrendOral Obregón</t>
  </si>
  <si>
    <t>Primero Mixto Especializado de Guaymas</t>
  </si>
  <si>
    <t>Esp Mixto Guaymas</t>
  </si>
  <si>
    <t>Civil S.L.R.C.</t>
  </si>
  <si>
    <t>DIRECCIÓN GENERAL DE TECNOLOGÍAS DE LA INFORMACIÓN Y DE LA COMUNICACIÓN</t>
  </si>
  <si>
    <t>Dirección de Información Estadística</t>
  </si>
  <si>
    <t>CONCLUÍDOS SIN SENTENCIA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</si>
</sst>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>
        <fgColor indexed="9"/>
        <bgColor indexed="4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5" fillId="0" borderId="0" xfId="0" applyFont="1"/>
    <xf numFmtId="0" fontId="6" fillId="0" borderId="0" xfId="0" applyFont="1"/>
    <xf numFmtId="1" fontId="3" fillId="0" borderId="1" xfId="0" applyNumberFormat="1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2" fillId="0" borderId="0" xfId="0" applyFont="1" applyAlignment="1">
      <alignment horizontal="justify" vertical="justify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Concluídos sin sentencia por Juzgado
(Materia Mercantil)
Del 1 de Enero al 30 de septiembre de 2026</a:t>
            </a:r>
          </a:p>
        </c:rich>
      </c:tx>
      <c:layout>
        <c:manualLayout>
          <c:xMode val="edge"/>
          <c:yMode val="edge"/>
          <c:x val="0.39946520107805311"/>
          <c:y val="2.2396226658247094E-2"/>
        </c:manualLayout>
      </c:layout>
      <c:overlay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0000" mc:Ignorable="a14" a14:legacySpreadsheetColorIndex="10"/>
            </a:gs>
            <a:gs pos="50000">
              <a:srgbClr xmlns:mc="http://schemas.openxmlformats.org/markup-compatibility/2006" xmlns:a14="http://schemas.microsoft.com/office/drawing/2010/main" val="FFFFFF" mc:Ignorable="a14" a14:legacySpreadsheetColorIndex="10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FF0000" mc:Ignorable="a14" a14:legacySpreadsheetColorIndex="10"/>
            </a:gs>
          </a:gsLst>
          <a:lin ang="18900000" scaled="1"/>
        </a:gra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37"/>
      <c:hPercent val="53"/>
      <c:rotY val="44"/>
      <c:depthPercent val="100"/>
      <c:rAngAx val="1"/>
    </c:view3D>
    <c:floor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808080" mc:Ignorable="a14" a14:legacySpreadsheetColorIndex="23"/>
            </a:gs>
            <a:gs pos="100000">
              <a:srgbClr xmlns:mc="http://schemas.openxmlformats.org/markup-compatibility/2006" xmlns:a14="http://schemas.microsoft.com/office/drawing/2010/main" val="E6E6E6" mc:Ignorable="a14" a14:legacySpreadsheetColorIndex="23">
                <a:gamma/>
                <a:tint val="20000"/>
                <a:invGamma/>
              </a:srgbClr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8713548396307902E-2"/>
          <c:y val="0.18061693434330942"/>
          <c:w val="0.92543991776304046"/>
          <c:h val="0.57929577722305337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>
              <a:gsLst>
                <a:gs pos="34000">
                  <a:srgbClr val="FFE5E5"/>
                </a:gs>
                <a:gs pos="0">
                  <a:srgbClr val="FFFFD6"/>
                </a:gs>
                <a:gs pos="4000">
                  <a:srgbClr val="FFE5E5"/>
                </a:gs>
                <a:gs pos="0">
                  <a:srgbClr xmlns:mc="http://schemas.openxmlformats.org/markup-compatibility/2006" xmlns:a14="http://schemas.microsoft.com/office/drawing/2010/main" val="FFFFFF" mc:Ignorable="a14" a14:legacySpreadsheetColorIndex="13">
                    <a:gamma/>
                    <a:tint val="0"/>
                    <a:invGamma/>
                  </a:srgbClr>
                </a:gs>
                <a:gs pos="0">
                  <a:srgbClr val="FFFFF1"/>
                </a:gs>
                <a:gs pos="100000">
                  <a:srgbClr val="FF0000"/>
                </a:gs>
                <a:gs pos="100000">
                  <a:srgbClr val="FF0000"/>
                </a:gs>
              </a:gsLst>
              <a:lin ang="5400000" scaled="0"/>
            </a:gra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Hoja1!$C$10:$C$37</c:f>
              <c:strCache>
                <c:ptCount val="28"/>
                <c:pt idx="0">
                  <c:v>Agua Prieta</c:v>
                </c:pt>
                <c:pt idx="1">
                  <c:v>Alamos</c:v>
                </c:pt>
                <c:pt idx="2">
                  <c:v>Caborca</c:v>
                </c:pt>
                <c:pt idx="3">
                  <c:v>Mixto Esp Caborca</c:v>
                </c:pt>
                <c:pt idx="4">
                  <c:v>Cananea</c:v>
                </c:pt>
                <c:pt idx="5">
                  <c:v>1 Cd. Obregon</c:v>
                </c:pt>
                <c:pt idx="6">
                  <c:v>2 Cd. Obregon</c:v>
                </c:pt>
                <c:pt idx="7">
                  <c:v>3 Cd. Obregon</c:v>
                </c:pt>
                <c:pt idx="8">
                  <c:v>4 Cd. Obregon</c:v>
                </c:pt>
                <c:pt idx="9">
                  <c:v>1M ArrendOral Obregón</c:v>
                </c:pt>
                <c:pt idx="10">
                  <c:v>2M ArrendOral Obregón</c:v>
                </c:pt>
                <c:pt idx="11">
                  <c:v>Cumpas</c:v>
                </c:pt>
                <c:pt idx="12">
                  <c:v>1 Guaymas</c:v>
                </c:pt>
                <c:pt idx="13">
                  <c:v>Esp Mixto Guaymas</c:v>
                </c:pt>
                <c:pt idx="14">
                  <c:v>1 Hermosillo</c:v>
                </c:pt>
                <c:pt idx="15">
                  <c:v>2 Hermosillo</c:v>
                </c:pt>
                <c:pt idx="16">
                  <c:v>3 Hermosillo</c:v>
                </c:pt>
                <c:pt idx="17">
                  <c:v>4 Hermosillo</c:v>
                </c:pt>
                <c:pt idx="18">
                  <c:v>1 Oral Hermosillo</c:v>
                </c:pt>
                <c:pt idx="19">
                  <c:v>2 Oral Hermosillo</c:v>
                </c:pt>
                <c:pt idx="20">
                  <c:v>1C Huatabampo</c:v>
                </c:pt>
                <c:pt idx="21">
                  <c:v>Magdalena</c:v>
                </c:pt>
                <c:pt idx="22">
                  <c:v>Navojoa</c:v>
                </c:pt>
                <c:pt idx="23">
                  <c:v>Nogales</c:v>
                </c:pt>
                <c:pt idx="24">
                  <c:v>Puerto Peñasco</c:v>
                </c:pt>
                <c:pt idx="25">
                  <c:v>Sahuaripa</c:v>
                </c:pt>
                <c:pt idx="26">
                  <c:v>Civil S.L.R.C.</c:v>
                </c:pt>
                <c:pt idx="27">
                  <c:v>Ures</c:v>
                </c:pt>
              </c:strCache>
            </c:strRef>
          </c:cat>
          <c:val>
            <c:numRef>
              <c:f>Hoja1!$P$10:$P$37</c:f>
              <c:numCache>
                <c:formatCode>General</c:formatCode>
                <c:ptCount val="28"/>
                <c:pt idx="0">
                  <c:v>13</c:v>
                </c:pt>
                <c:pt idx="1">
                  <c:v>1</c:v>
                </c:pt>
                <c:pt idx="2">
                  <c:v>70</c:v>
                </c:pt>
                <c:pt idx="3">
                  <c:v>1</c:v>
                </c:pt>
                <c:pt idx="4">
                  <c:v>39</c:v>
                </c:pt>
                <c:pt idx="5">
                  <c:v>633</c:v>
                </c:pt>
                <c:pt idx="6">
                  <c:v>653</c:v>
                </c:pt>
                <c:pt idx="7">
                  <c:v>641</c:v>
                </c:pt>
                <c:pt idx="8">
                  <c:v>691</c:v>
                </c:pt>
                <c:pt idx="9">
                  <c:v>209</c:v>
                </c:pt>
                <c:pt idx="10">
                  <c:v>189</c:v>
                </c:pt>
                <c:pt idx="11">
                  <c:v>94</c:v>
                </c:pt>
                <c:pt idx="12">
                  <c:v>113</c:v>
                </c:pt>
                <c:pt idx="13">
                  <c:v>0</c:v>
                </c:pt>
                <c:pt idx="14">
                  <c:v>1334</c:v>
                </c:pt>
                <c:pt idx="15">
                  <c:v>1521</c:v>
                </c:pt>
                <c:pt idx="16">
                  <c:v>1580</c:v>
                </c:pt>
                <c:pt idx="17">
                  <c:v>962</c:v>
                </c:pt>
                <c:pt idx="18">
                  <c:v>235</c:v>
                </c:pt>
                <c:pt idx="19">
                  <c:v>186</c:v>
                </c:pt>
                <c:pt idx="20">
                  <c:v>131</c:v>
                </c:pt>
                <c:pt idx="21">
                  <c:v>33</c:v>
                </c:pt>
                <c:pt idx="22">
                  <c:v>273</c:v>
                </c:pt>
                <c:pt idx="23">
                  <c:v>54</c:v>
                </c:pt>
                <c:pt idx="24">
                  <c:v>17</c:v>
                </c:pt>
                <c:pt idx="25">
                  <c:v>0</c:v>
                </c:pt>
                <c:pt idx="26">
                  <c:v>163</c:v>
                </c:pt>
                <c:pt idx="2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A6-4B16-AA55-9E86669100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2249856"/>
        <c:axId val="1"/>
        <c:axId val="0"/>
      </c:bar3DChart>
      <c:catAx>
        <c:axId val="82249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450000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82249856"/>
        <c:crosses val="autoZero"/>
        <c:crossBetween val="between"/>
        <c:majorUnit val="9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923925</xdr:colOff>
      <xdr:row>43</xdr:row>
      <xdr:rowOff>38100</xdr:rowOff>
    </xdr:from>
    <xdr:to>
      <xdr:col>15</xdr:col>
      <xdr:colOff>647700</xdr:colOff>
      <xdr:row>73</xdr:row>
      <xdr:rowOff>152400</xdr:rowOff>
    </xdr:to>
    <xdr:graphicFrame macro="">
      <xdr:nvGraphicFramePr>
        <xdr:cNvPr id="1250" name="Gráfico 2">
          <a:extLst>
            <a:ext uri="{FF2B5EF4-FFF2-40B4-BE49-F238E27FC236}">
              <a16:creationId xmlns:a16="http://schemas.microsoft.com/office/drawing/2014/main" id="{42EDEAAF-0A7B-4865-D570-E333F9350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138F2-3EA4-4DAD-930B-C4DB7E213D73}">
  <dimension ref="B2:Q65"/>
  <sheetViews>
    <sheetView tabSelected="1" workbookViewId="0">
      <selection activeCell="B4" sqref="B4"/>
    </sheetView>
  </sheetViews>
  <sheetFormatPr baseColWidth="10" defaultRowHeight="15" x14ac:dyDescent="0.25"/>
  <cols>
    <col min="1" max="1" width="5.85546875" customWidth="1"/>
    <col min="2" max="2" width="49.5703125" bestFit="1" customWidth="1"/>
    <col min="3" max="3" width="23" customWidth="1"/>
    <col min="4" max="15" width="6.7109375" customWidth="1"/>
    <col min="16" max="16" width="13.85546875" customWidth="1"/>
    <col min="17" max="17" width="11.42578125" style="1"/>
  </cols>
  <sheetData>
    <row r="2" spans="2:17" ht="18.75" x14ac:dyDescent="0.3">
      <c r="B2" s="6" t="s">
        <v>63</v>
      </c>
    </row>
    <row r="3" spans="2:17" x14ac:dyDescent="0.25">
      <c r="B3" s="7" t="s">
        <v>75</v>
      </c>
    </row>
    <row r="4" spans="2:17" x14ac:dyDescent="0.25">
      <c r="B4" t="s">
        <v>76</v>
      </c>
    </row>
    <row r="7" spans="2:17" x14ac:dyDescent="0.25">
      <c r="B7" s="12" t="s">
        <v>0</v>
      </c>
      <c r="C7" s="12" t="s">
        <v>62</v>
      </c>
      <c r="D7" s="13" t="s">
        <v>1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2" t="s">
        <v>2</v>
      </c>
    </row>
    <row r="8" spans="2:17" x14ac:dyDescent="0.25">
      <c r="B8" s="12"/>
      <c r="C8" s="12"/>
      <c r="D8" s="13" t="s">
        <v>77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2"/>
    </row>
    <row r="9" spans="2:17" x14ac:dyDescent="0.25">
      <c r="B9" s="12"/>
      <c r="C9" s="12"/>
      <c r="D9" s="2" t="s">
        <v>3</v>
      </c>
      <c r="E9" s="2" t="s">
        <v>4</v>
      </c>
      <c r="F9" s="2" t="s">
        <v>5</v>
      </c>
      <c r="G9" s="2" t="s">
        <v>6</v>
      </c>
      <c r="H9" s="2" t="s">
        <v>7</v>
      </c>
      <c r="I9" s="2" t="s">
        <v>8</v>
      </c>
      <c r="J9" s="2" t="s">
        <v>9</v>
      </c>
      <c r="K9" s="2" t="s">
        <v>10</v>
      </c>
      <c r="L9" s="2" t="s">
        <v>11</v>
      </c>
      <c r="M9" s="2" t="s">
        <v>12</v>
      </c>
      <c r="N9" s="2" t="s">
        <v>13</v>
      </c>
      <c r="O9" s="2" t="s">
        <v>14</v>
      </c>
      <c r="P9" s="12"/>
    </row>
    <row r="10" spans="2:17" x14ac:dyDescent="0.25">
      <c r="B10" s="5" t="s">
        <v>15</v>
      </c>
      <c r="C10" s="5" t="s">
        <v>40</v>
      </c>
      <c r="D10" s="8">
        <v>1</v>
      </c>
      <c r="E10" s="8">
        <v>1</v>
      </c>
      <c r="F10" s="8">
        <v>1</v>
      </c>
      <c r="G10" s="8">
        <v>4</v>
      </c>
      <c r="H10" s="8">
        <v>2</v>
      </c>
      <c r="I10" s="8">
        <v>1</v>
      </c>
      <c r="J10" s="8">
        <v>0</v>
      </c>
      <c r="K10" s="8">
        <v>0</v>
      </c>
      <c r="L10" s="8">
        <v>3</v>
      </c>
      <c r="M10" s="8"/>
      <c r="N10" s="8"/>
      <c r="O10" s="8"/>
      <c r="P10" s="3">
        <f t="shared" ref="P10:P37" si="0">SUM(D10:O10)</f>
        <v>13</v>
      </c>
      <c r="Q10"/>
    </row>
    <row r="11" spans="2:17" x14ac:dyDescent="0.25">
      <c r="B11" s="5" t="s">
        <v>16</v>
      </c>
      <c r="C11" s="5" t="s">
        <v>41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1</v>
      </c>
      <c r="L11" s="8">
        <v>0</v>
      </c>
      <c r="M11" s="8"/>
      <c r="N11" s="8"/>
      <c r="O11" s="8"/>
      <c r="P11" s="3">
        <f t="shared" si="0"/>
        <v>1</v>
      </c>
      <c r="Q11"/>
    </row>
    <row r="12" spans="2:17" x14ac:dyDescent="0.25">
      <c r="B12" s="5" t="s">
        <v>17</v>
      </c>
      <c r="C12" s="5" t="s">
        <v>42</v>
      </c>
      <c r="D12" s="8">
        <v>9</v>
      </c>
      <c r="E12" s="8">
        <v>7</v>
      </c>
      <c r="F12" s="8">
        <v>12</v>
      </c>
      <c r="G12" s="8">
        <v>7</v>
      </c>
      <c r="H12" s="8">
        <v>12</v>
      </c>
      <c r="I12" s="8">
        <v>7</v>
      </c>
      <c r="J12" s="8">
        <v>7</v>
      </c>
      <c r="K12" s="8">
        <v>8</v>
      </c>
      <c r="L12" s="8">
        <v>1</v>
      </c>
      <c r="M12" s="8"/>
      <c r="N12" s="8"/>
      <c r="O12" s="8"/>
      <c r="P12" s="3">
        <f t="shared" si="0"/>
        <v>70</v>
      </c>
      <c r="Q12"/>
    </row>
    <row r="13" spans="2:17" x14ac:dyDescent="0.25">
      <c r="B13" s="5" t="s">
        <v>66</v>
      </c>
      <c r="C13" s="10" t="s">
        <v>67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1</v>
      </c>
      <c r="L13" s="8">
        <v>0</v>
      </c>
      <c r="M13" s="8"/>
      <c r="N13" s="8"/>
      <c r="O13" s="8"/>
      <c r="P13" s="3">
        <f t="shared" si="0"/>
        <v>1</v>
      </c>
      <c r="Q13"/>
    </row>
    <row r="14" spans="2:17" x14ac:dyDescent="0.25">
      <c r="B14" s="5" t="s">
        <v>18</v>
      </c>
      <c r="C14" s="5" t="s">
        <v>43</v>
      </c>
      <c r="D14" s="8">
        <v>5</v>
      </c>
      <c r="E14" s="8">
        <v>17</v>
      </c>
      <c r="F14" s="8">
        <v>4</v>
      </c>
      <c r="G14" s="8">
        <v>2</v>
      </c>
      <c r="H14" s="8">
        <v>1</v>
      </c>
      <c r="I14" s="8">
        <v>4</v>
      </c>
      <c r="J14" s="8">
        <v>0</v>
      </c>
      <c r="K14" s="8">
        <v>5</v>
      </c>
      <c r="L14" s="8">
        <v>1</v>
      </c>
      <c r="M14" s="8"/>
      <c r="N14" s="8"/>
      <c r="O14" s="8"/>
      <c r="P14" s="3">
        <f t="shared" si="0"/>
        <v>39</v>
      </c>
      <c r="Q14"/>
    </row>
    <row r="15" spans="2:17" x14ac:dyDescent="0.25">
      <c r="B15" s="5" t="s">
        <v>19</v>
      </c>
      <c r="C15" s="5" t="s">
        <v>44</v>
      </c>
      <c r="D15" s="8">
        <v>80</v>
      </c>
      <c r="E15" s="8">
        <v>80</v>
      </c>
      <c r="F15" s="8">
        <v>85</v>
      </c>
      <c r="G15" s="8">
        <v>77</v>
      </c>
      <c r="H15" s="8">
        <v>80</v>
      </c>
      <c r="I15" s="8">
        <v>88</v>
      </c>
      <c r="J15" s="8">
        <v>38</v>
      </c>
      <c r="K15" s="8">
        <v>68</v>
      </c>
      <c r="L15" s="8">
        <v>37</v>
      </c>
      <c r="M15" s="8"/>
      <c r="N15" s="8"/>
      <c r="O15" s="8"/>
      <c r="P15" s="3">
        <f t="shared" si="0"/>
        <v>633</v>
      </c>
      <c r="Q15"/>
    </row>
    <row r="16" spans="2:17" x14ac:dyDescent="0.25">
      <c r="B16" s="5" t="s">
        <v>20</v>
      </c>
      <c r="C16" s="5" t="s">
        <v>45</v>
      </c>
      <c r="D16" s="8">
        <v>70</v>
      </c>
      <c r="E16" s="8">
        <v>87</v>
      </c>
      <c r="F16" s="8">
        <v>62</v>
      </c>
      <c r="G16" s="8">
        <v>64</v>
      </c>
      <c r="H16" s="8">
        <v>73</v>
      </c>
      <c r="I16" s="8">
        <v>69</v>
      </c>
      <c r="J16" s="8">
        <v>33</v>
      </c>
      <c r="K16" s="8">
        <v>77</v>
      </c>
      <c r="L16" s="8">
        <v>118</v>
      </c>
      <c r="M16" s="8"/>
      <c r="N16" s="8"/>
      <c r="O16" s="8"/>
      <c r="P16" s="3">
        <f t="shared" si="0"/>
        <v>653</v>
      </c>
      <c r="Q16"/>
    </row>
    <row r="17" spans="2:17" x14ac:dyDescent="0.25">
      <c r="B17" s="5" t="s">
        <v>21</v>
      </c>
      <c r="C17" s="5" t="s">
        <v>46</v>
      </c>
      <c r="D17" s="8">
        <v>68</v>
      </c>
      <c r="E17" s="8">
        <v>91</v>
      </c>
      <c r="F17" s="8">
        <v>77</v>
      </c>
      <c r="G17" s="8">
        <v>92</v>
      </c>
      <c r="H17" s="8">
        <v>57</v>
      </c>
      <c r="I17" s="8">
        <v>75</v>
      </c>
      <c r="J17" s="8">
        <v>29</v>
      </c>
      <c r="K17" s="8">
        <v>66</v>
      </c>
      <c r="L17" s="8">
        <v>86</v>
      </c>
      <c r="M17" s="8"/>
      <c r="N17" s="8"/>
      <c r="O17" s="8"/>
      <c r="P17" s="3">
        <f t="shared" si="0"/>
        <v>641</v>
      </c>
      <c r="Q17"/>
    </row>
    <row r="18" spans="2:17" x14ac:dyDescent="0.25">
      <c r="B18" s="5" t="s">
        <v>22</v>
      </c>
      <c r="C18" s="5" t="s">
        <v>47</v>
      </c>
      <c r="D18" s="8">
        <v>107</v>
      </c>
      <c r="E18" s="8">
        <v>79</v>
      </c>
      <c r="F18" s="8">
        <v>70</v>
      </c>
      <c r="G18" s="8">
        <v>90</v>
      </c>
      <c r="H18" s="8">
        <v>70</v>
      </c>
      <c r="I18" s="8">
        <v>91</v>
      </c>
      <c r="J18" s="8">
        <v>50</v>
      </c>
      <c r="K18" s="8">
        <v>57</v>
      </c>
      <c r="L18" s="8">
        <v>77</v>
      </c>
      <c r="M18" s="8"/>
      <c r="N18" s="8"/>
      <c r="O18" s="8"/>
      <c r="P18" s="3">
        <f t="shared" si="0"/>
        <v>691</v>
      </c>
      <c r="Q18"/>
    </row>
    <row r="19" spans="2:17" x14ac:dyDescent="0.25">
      <c r="B19" s="5" t="s">
        <v>68</v>
      </c>
      <c r="C19" s="5" t="s">
        <v>69</v>
      </c>
      <c r="D19" s="8">
        <v>21</v>
      </c>
      <c r="E19" s="8">
        <v>30</v>
      </c>
      <c r="F19" s="8">
        <v>17</v>
      </c>
      <c r="G19" s="8">
        <v>20</v>
      </c>
      <c r="H19" s="8">
        <v>22</v>
      </c>
      <c r="I19" s="8">
        <v>14</v>
      </c>
      <c r="J19" s="8">
        <v>8</v>
      </c>
      <c r="K19" s="8">
        <v>35</v>
      </c>
      <c r="L19" s="8">
        <v>42</v>
      </c>
      <c r="M19" s="8"/>
      <c r="N19" s="8"/>
      <c r="O19" s="8"/>
      <c r="P19" s="3">
        <f t="shared" si="0"/>
        <v>209</v>
      </c>
      <c r="Q19"/>
    </row>
    <row r="20" spans="2:17" x14ac:dyDescent="0.25">
      <c r="B20" s="5" t="s">
        <v>70</v>
      </c>
      <c r="C20" s="5" t="s">
        <v>71</v>
      </c>
      <c r="D20" s="8">
        <v>15</v>
      </c>
      <c r="E20" s="8">
        <v>50</v>
      </c>
      <c r="F20" s="8">
        <v>12</v>
      </c>
      <c r="G20" s="8">
        <v>17</v>
      </c>
      <c r="H20" s="8">
        <v>24</v>
      </c>
      <c r="I20" s="8">
        <v>17</v>
      </c>
      <c r="J20" s="8">
        <v>3</v>
      </c>
      <c r="K20" s="8">
        <v>29</v>
      </c>
      <c r="L20" s="8">
        <v>22</v>
      </c>
      <c r="M20" s="8"/>
      <c r="N20" s="8"/>
      <c r="O20" s="8"/>
      <c r="P20" s="3">
        <f t="shared" si="0"/>
        <v>189</v>
      </c>
      <c r="Q20"/>
    </row>
    <row r="21" spans="2:17" x14ac:dyDescent="0.25">
      <c r="B21" s="5" t="s">
        <v>23</v>
      </c>
      <c r="C21" s="5" t="s">
        <v>48</v>
      </c>
      <c r="D21" s="8">
        <v>0</v>
      </c>
      <c r="E21" s="8">
        <v>0</v>
      </c>
      <c r="F21" s="8">
        <v>63</v>
      </c>
      <c r="G21" s="8">
        <v>30</v>
      </c>
      <c r="H21" s="8">
        <v>0</v>
      </c>
      <c r="I21" s="8">
        <v>0</v>
      </c>
      <c r="J21" s="8">
        <v>0</v>
      </c>
      <c r="K21" s="8">
        <v>1</v>
      </c>
      <c r="L21" s="8">
        <v>0</v>
      </c>
      <c r="M21" s="8"/>
      <c r="N21" s="8"/>
      <c r="O21" s="8"/>
      <c r="P21" s="3">
        <f t="shared" si="0"/>
        <v>94</v>
      </c>
      <c r="Q21"/>
    </row>
    <row r="22" spans="2:17" x14ac:dyDescent="0.25">
      <c r="B22" s="5" t="s">
        <v>24</v>
      </c>
      <c r="C22" s="5" t="s">
        <v>49</v>
      </c>
      <c r="D22" s="8">
        <v>5</v>
      </c>
      <c r="E22" s="8">
        <v>10</v>
      </c>
      <c r="F22" s="8">
        <v>36</v>
      </c>
      <c r="G22" s="8">
        <v>23</v>
      </c>
      <c r="H22" s="8">
        <v>6</v>
      </c>
      <c r="I22" s="8">
        <v>7</v>
      </c>
      <c r="J22" s="8">
        <v>9</v>
      </c>
      <c r="K22" s="8">
        <v>11</v>
      </c>
      <c r="L22" s="8">
        <v>6</v>
      </c>
      <c r="M22" s="8"/>
      <c r="N22" s="8"/>
      <c r="O22" s="8"/>
      <c r="P22" s="3">
        <f t="shared" si="0"/>
        <v>113</v>
      </c>
      <c r="Q22"/>
    </row>
    <row r="23" spans="2:17" x14ac:dyDescent="0.25">
      <c r="B23" s="5" t="s">
        <v>72</v>
      </c>
      <c r="C23" s="5" t="s">
        <v>73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/>
      <c r="N23" s="8"/>
      <c r="O23" s="8"/>
      <c r="P23" s="3">
        <f t="shared" si="0"/>
        <v>0</v>
      </c>
      <c r="Q23"/>
    </row>
    <row r="24" spans="2:17" x14ac:dyDescent="0.25">
      <c r="B24" s="5" t="s">
        <v>25</v>
      </c>
      <c r="C24" s="5" t="s">
        <v>50</v>
      </c>
      <c r="D24" s="8">
        <v>110</v>
      </c>
      <c r="E24" s="8">
        <v>126</v>
      </c>
      <c r="F24" s="8">
        <v>112</v>
      </c>
      <c r="G24" s="8">
        <v>126</v>
      </c>
      <c r="H24" s="8">
        <v>176</v>
      </c>
      <c r="I24" s="8">
        <v>171</v>
      </c>
      <c r="J24" s="8">
        <v>107</v>
      </c>
      <c r="K24" s="8">
        <v>234</v>
      </c>
      <c r="L24" s="8">
        <v>172</v>
      </c>
      <c r="M24" s="8"/>
      <c r="N24" s="8"/>
      <c r="O24" s="8"/>
      <c r="P24" s="3">
        <f t="shared" si="0"/>
        <v>1334</v>
      </c>
      <c r="Q24"/>
    </row>
    <row r="25" spans="2:17" x14ac:dyDescent="0.25">
      <c r="B25" s="5" t="s">
        <v>26</v>
      </c>
      <c r="C25" s="5" t="s">
        <v>51</v>
      </c>
      <c r="D25" s="8">
        <v>130</v>
      </c>
      <c r="E25" s="8">
        <v>161</v>
      </c>
      <c r="F25" s="8">
        <v>177</v>
      </c>
      <c r="G25" s="8">
        <v>155</v>
      </c>
      <c r="H25" s="8">
        <v>180</v>
      </c>
      <c r="I25" s="8">
        <v>199</v>
      </c>
      <c r="J25" s="8">
        <v>122</v>
      </c>
      <c r="K25" s="8">
        <v>220</v>
      </c>
      <c r="L25" s="8">
        <v>177</v>
      </c>
      <c r="M25" s="8"/>
      <c r="N25" s="8"/>
      <c r="O25" s="8"/>
      <c r="P25" s="3">
        <f t="shared" si="0"/>
        <v>1521</v>
      </c>
      <c r="Q25"/>
    </row>
    <row r="26" spans="2:17" x14ac:dyDescent="0.25">
      <c r="B26" s="5" t="s">
        <v>27</v>
      </c>
      <c r="C26" s="5" t="s">
        <v>52</v>
      </c>
      <c r="D26" s="8">
        <v>169</v>
      </c>
      <c r="E26" s="8">
        <v>160</v>
      </c>
      <c r="F26" s="8">
        <v>181</v>
      </c>
      <c r="G26" s="8">
        <v>171</v>
      </c>
      <c r="H26" s="8">
        <v>174</v>
      </c>
      <c r="I26" s="8">
        <v>188</v>
      </c>
      <c r="J26" s="8">
        <v>116</v>
      </c>
      <c r="K26" s="8">
        <v>254</v>
      </c>
      <c r="L26" s="8">
        <v>167</v>
      </c>
      <c r="M26" s="8"/>
      <c r="N26" s="8"/>
      <c r="O26" s="8"/>
      <c r="P26" s="3">
        <f t="shared" si="0"/>
        <v>1580</v>
      </c>
      <c r="Q26"/>
    </row>
    <row r="27" spans="2:17" x14ac:dyDescent="0.25">
      <c r="B27" s="5" t="s">
        <v>28</v>
      </c>
      <c r="C27" s="5" t="s">
        <v>53</v>
      </c>
      <c r="D27" s="8">
        <v>122</v>
      </c>
      <c r="E27" s="8">
        <v>95</v>
      </c>
      <c r="F27" s="8">
        <v>99</v>
      </c>
      <c r="G27" s="8">
        <v>105</v>
      </c>
      <c r="H27" s="8">
        <v>124</v>
      </c>
      <c r="I27" s="8">
        <v>132</v>
      </c>
      <c r="J27" s="8">
        <v>35</v>
      </c>
      <c r="K27" s="8">
        <v>125</v>
      </c>
      <c r="L27" s="8">
        <v>125</v>
      </c>
      <c r="M27" s="8"/>
      <c r="N27" s="8"/>
      <c r="O27" s="8"/>
      <c r="P27" s="3">
        <f t="shared" si="0"/>
        <v>962</v>
      </c>
      <c r="Q27"/>
    </row>
    <row r="28" spans="2:17" x14ac:dyDescent="0.25">
      <c r="B28" s="5" t="s">
        <v>29</v>
      </c>
      <c r="C28" s="5" t="s">
        <v>54</v>
      </c>
      <c r="D28" s="8">
        <v>32</v>
      </c>
      <c r="E28" s="8">
        <v>14</v>
      </c>
      <c r="F28" s="8">
        <v>17</v>
      </c>
      <c r="G28" s="8">
        <v>28</v>
      </c>
      <c r="H28" s="8">
        <v>21</v>
      </c>
      <c r="I28" s="8">
        <v>46</v>
      </c>
      <c r="J28" s="8">
        <v>29</v>
      </c>
      <c r="K28" s="8">
        <v>27</v>
      </c>
      <c r="L28" s="8">
        <v>21</v>
      </c>
      <c r="M28" s="8"/>
      <c r="N28" s="8"/>
      <c r="O28" s="8"/>
      <c r="P28" s="3">
        <f t="shared" si="0"/>
        <v>235</v>
      </c>
      <c r="Q28"/>
    </row>
    <row r="29" spans="2:17" x14ac:dyDescent="0.25">
      <c r="B29" s="5" t="s">
        <v>64</v>
      </c>
      <c r="C29" s="5" t="s">
        <v>65</v>
      </c>
      <c r="D29" s="8">
        <v>23</v>
      </c>
      <c r="E29" s="8">
        <v>33</v>
      </c>
      <c r="F29" s="8">
        <v>25</v>
      </c>
      <c r="G29" s="8">
        <v>20</v>
      </c>
      <c r="H29" s="8">
        <v>23</v>
      </c>
      <c r="I29" s="8">
        <v>25</v>
      </c>
      <c r="J29" s="8">
        <v>11</v>
      </c>
      <c r="K29" s="8">
        <v>10</v>
      </c>
      <c r="L29" s="8">
        <v>16</v>
      </c>
      <c r="M29" s="8"/>
      <c r="N29" s="8"/>
      <c r="O29" s="8"/>
      <c r="P29" s="3">
        <f t="shared" si="0"/>
        <v>186</v>
      </c>
      <c r="Q29"/>
    </row>
    <row r="30" spans="2:17" x14ac:dyDescent="0.25">
      <c r="B30" s="5" t="s">
        <v>30</v>
      </c>
      <c r="C30" s="5" t="s">
        <v>55</v>
      </c>
      <c r="D30" s="8">
        <v>15</v>
      </c>
      <c r="E30" s="8">
        <v>16</v>
      </c>
      <c r="F30" s="8">
        <v>16</v>
      </c>
      <c r="G30" s="8">
        <v>8</v>
      </c>
      <c r="H30" s="8">
        <v>7</v>
      </c>
      <c r="I30" s="8">
        <v>33</v>
      </c>
      <c r="J30" s="8">
        <v>5</v>
      </c>
      <c r="K30" s="8">
        <v>26</v>
      </c>
      <c r="L30" s="8">
        <v>5</v>
      </c>
      <c r="M30" s="8"/>
      <c r="N30" s="8"/>
      <c r="O30" s="8"/>
      <c r="P30" s="3">
        <f t="shared" si="0"/>
        <v>131</v>
      </c>
      <c r="Q30"/>
    </row>
    <row r="31" spans="2:17" x14ac:dyDescent="0.25">
      <c r="B31" s="5" t="s">
        <v>31</v>
      </c>
      <c r="C31" s="5" t="s">
        <v>56</v>
      </c>
      <c r="D31" s="8">
        <v>4</v>
      </c>
      <c r="E31" s="8">
        <v>2</v>
      </c>
      <c r="F31" s="8">
        <v>0</v>
      </c>
      <c r="G31" s="8">
        <v>1</v>
      </c>
      <c r="H31" s="8">
        <v>1</v>
      </c>
      <c r="I31" s="8">
        <v>1</v>
      </c>
      <c r="J31" s="8">
        <v>0</v>
      </c>
      <c r="K31" s="8">
        <v>0</v>
      </c>
      <c r="L31" s="8">
        <v>24</v>
      </c>
      <c r="M31" s="8"/>
      <c r="N31" s="8"/>
      <c r="O31" s="8"/>
      <c r="P31" s="3">
        <f t="shared" si="0"/>
        <v>33</v>
      </c>
      <c r="Q31"/>
    </row>
    <row r="32" spans="2:17" x14ac:dyDescent="0.25">
      <c r="B32" s="5" t="s">
        <v>32</v>
      </c>
      <c r="C32" s="5" t="s">
        <v>57</v>
      </c>
      <c r="D32" s="8">
        <v>22</v>
      </c>
      <c r="E32" s="8">
        <v>35</v>
      </c>
      <c r="F32" s="8">
        <v>71</v>
      </c>
      <c r="G32" s="8">
        <v>27</v>
      </c>
      <c r="H32" s="8">
        <v>22</v>
      </c>
      <c r="I32" s="8">
        <v>48</v>
      </c>
      <c r="J32" s="8">
        <v>15</v>
      </c>
      <c r="K32" s="8">
        <v>14</v>
      </c>
      <c r="L32" s="8">
        <v>19</v>
      </c>
      <c r="M32" s="8"/>
      <c r="N32" s="8"/>
      <c r="O32" s="8"/>
      <c r="P32" s="3">
        <f t="shared" si="0"/>
        <v>273</v>
      </c>
      <c r="Q32"/>
    </row>
    <row r="33" spans="2:17" x14ac:dyDescent="0.25">
      <c r="B33" s="5" t="s">
        <v>33</v>
      </c>
      <c r="C33" s="5" t="s">
        <v>58</v>
      </c>
      <c r="D33" s="8">
        <v>2</v>
      </c>
      <c r="E33" s="8">
        <v>0</v>
      </c>
      <c r="F33" s="8">
        <v>1</v>
      </c>
      <c r="G33" s="8">
        <v>10</v>
      </c>
      <c r="H33" s="8">
        <v>3</v>
      </c>
      <c r="I33" s="8">
        <v>22</v>
      </c>
      <c r="J33" s="8">
        <v>11</v>
      </c>
      <c r="K33" s="8">
        <v>0</v>
      </c>
      <c r="L33" s="8">
        <v>5</v>
      </c>
      <c r="M33" s="8"/>
      <c r="N33" s="8"/>
      <c r="O33" s="8"/>
      <c r="P33" s="3">
        <f t="shared" si="0"/>
        <v>54</v>
      </c>
      <c r="Q33"/>
    </row>
    <row r="34" spans="2:17" x14ac:dyDescent="0.25">
      <c r="B34" s="5" t="s">
        <v>34</v>
      </c>
      <c r="C34" s="5" t="s">
        <v>59</v>
      </c>
      <c r="D34" s="8">
        <v>0</v>
      </c>
      <c r="E34" s="8">
        <v>0</v>
      </c>
      <c r="F34" s="8">
        <v>5</v>
      </c>
      <c r="G34" s="8">
        <v>1</v>
      </c>
      <c r="H34" s="8">
        <v>5</v>
      </c>
      <c r="I34" s="8">
        <v>2</v>
      </c>
      <c r="J34" s="8">
        <v>1</v>
      </c>
      <c r="K34" s="8">
        <v>1</v>
      </c>
      <c r="L34" s="8">
        <v>2</v>
      </c>
      <c r="M34" s="8"/>
      <c r="N34" s="8"/>
      <c r="O34" s="8"/>
      <c r="P34" s="3">
        <f t="shared" si="0"/>
        <v>17</v>
      </c>
      <c r="Q34"/>
    </row>
    <row r="35" spans="2:17" x14ac:dyDescent="0.25">
      <c r="B35" s="5" t="s">
        <v>35</v>
      </c>
      <c r="C35" s="5" t="s">
        <v>60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/>
      <c r="N35" s="8"/>
      <c r="O35" s="8"/>
      <c r="P35" s="3">
        <f t="shared" si="0"/>
        <v>0</v>
      </c>
      <c r="Q35"/>
    </row>
    <row r="36" spans="2:17" x14ac:dyDescent="0.25">
      <c r="B36" s="5" t="s">
        <v>36</v>
      </c>
      <c r="C36" s="5" t="s">
        <v>74</v>
      </c>
      <c r="D36" s="8">
        <v>21</v>
      </c>
      <c r="E36" s="8">
        <v>14</v>
      </c>
      <c r="F36" s="8">
        <v>21</v>
      </c>
      <c r="G36" s="8">
        <v>19</v>
      </c>
      <c r="H36" s="8">
        <v>18</v>
      </c>
      <c r="I36" s="8">
        <v>17</v>
      </c>
      <c r="J36" s="8">
        <v>15</v>
      </c>
      <c r="K36" s="8">
        <v>29</v>
      </c>
      <c r="L36" s="8">
        <v>9</v>
      </c>
      <c r="M36" s="8"/>
      <c r="N36" s="8"/>
      <c r="O36" s="8"/>
      <c r="P36" s="3">
        <f t="shared" si="0"/>
        <v>163</v>
      </c>
      <c r="Q36"/>
    </row>
    <row r="37" spans="2:17" x14ac:dyDescent="0.25">
      <c r="B37" s="5" t="s">
        <v>37</v>
      </c>
      <c r="C37" s="5" t="s">
        <v>61</v>
      </c>
      <c r="D37" s="8">
        <v>0</v>
      </c>
      <c r="E37" s="8">
        <v>0</v>
      </c>
      <c r="F37" s="8">
        <v>2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/>
      <c r="N37" s="8"/>
      <c r="O37" s="8"/>
      <c r="P37" s="3">
        <f t="shared" si="0"/>
        <v>2</v>
      </c>
    </row>
    <row r="38" spans="2:17" x14ac:dyDescent="0.25">
      <c r="B38" s="4" t="s">
        <v>38</v>
      </c>
      <c r="C38" s="4"/>
      <c r="D38" s="9">
        <f t="shared" ref="D38:L38" si="1">SUM(D10:D37)</f>
        <v>1031</v>
      </c>
      <c r="E38" s="9">
        <f t="shared" si="1"/>
        <v>1108</v>
      </c>
      <c r="F38" s="9">
        <f t="shared" si="1"/>
        <v>1166</v>
      </c>
      <c r="G38" s="9">
        <f t="shared" si="1"/>
        <v>1097</v>
      </c>
      <c r="H38" s="9">
        <f t="shared" si="1"/>
        <v>1101</v>
      </c>
      <c r="I38" s="9">
        <f t="shared" si="1"/>
        <v>1257</v>
      </c>
      <c r="J38" s="9">
        <f t="shared" si="1"/>
        <v>644</v>
      </c>
      <c r="K38" s="9">
        <f t="shared" si="1"/>
        <v>1299</v>
      </c>
      <c r="L38" s="9">
        <f t="shared" si="1"/>
        <v>1135</v>
      </c>
      <c r="M38" s="9"/>
      <c r="N38" s="9"/>
      <c r="O38" s="9"/>
      <c r="P38" s="2">
        <f>SUM(P10:P37)</f>
        <v>9838</v>
      </c>
    </row>
    <row r="41" spans="2:17" ht="26.25" customHeight="1" x14ac:dyDescent="0.25">
      <c r="B41" s="11" t="s">
        <v>39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2:17" hidden="1" x14ac:dyDescent="0.25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65" ht="14.25" customHeight="1" x14ac:dyDescent="0.25"/>
  </sheetData>
  <mergeCells count="6">
    <mergeCell ref="B41:P42"/>
    <mergeCell ref="C7:C9"/>
    <mergeCell ref="B7:B9"/>
    <mergeCell ref="D7:O7"/>
    <mergeCell ref="P7:P9"/>
    <mergeCell ref="D8:O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EE2D7-FCE8-4CE6-976D-78ACCAC8893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2016-11-03T17:26:55Z</dcterms:created>
  <dcterms:modified xsi:type="dcterms:W3CDTF">2026-10-09T16:59:11Z</dcterms:modified>
</cp:coreProperties>
</file>