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"/>
    </mc:Choice>
  </mc:AlternateContent>
  <xr:revisionPtr revIDLastSave="0" documentId="13_ncr:1_{0A06F9B6-797D-460F-B655-A355F75E8A97}" xr6:coauthVersionLast="47" xr6:coauthVersionMax="47" xr10:uidLastSave="{00000000-0000-0000-0000-000000000000}"/>
  <bookViews>
    <workbookView xWindow="-120" yWindow="-120" windowWidth="29040" windowHeight="15720" xr2:uid="{7FBC93CE-4CE6-4EDD-AB4F-5066C1D7ABD3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6" i="1" l="1"/>
  <c r="P9" i="1"/>
  <c r="P10" i="1"/>
  <c r="P11" i="1"/>
  <c r="P12" i="1"/>
  <c r="P36" i="1" s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D36" i="1"/>
  <c r="E36" i="1"/>
  <c r="F36" i="1"/>
  <c r="G36" i="1"/>
  <c r="H36" i="1"/>
  <c r="I36" i="1"/>
  <c r="J36" i="1"/>
  <c r="K36" i="1"/>
</calcChain>
</file>

<file path=xl/sharedStrings.xml><?xml version="1.0" encoding="utf-8"?>
<sst xmlns="http://schemas.openxmlformats.org/spreadsheetml/2006/main" count="75" uniqueCount="75">
  <si>
    <t>JUZGADOS DE PRIMERA INSTANCIA</t>
  </si>
  <si>
    <t>MATERIA CIVIL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</si>
  <si>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</si>
  <si>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</si>
  <si>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</si>
  <si>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</si>
  <si>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</si>
  <si>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</si>
  <si>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</si>
  <si>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</si>
  <si>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</si>
  <si>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</si>
  <si>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</si>
  <si>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</si>
  <si>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</si>
  <si>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Primero Civil de Agua Prieta</t>
  </si>
  <si>
    <t>Primero Mixto de Álamos</t>
  </si>
  <si>
    <t>Primero Civil de Caborca</t>
  </si>
  <si>
    <t>Primero Mixto de Cananea</t>
  </si>
  <si>
    <t>Primero Civil de Cd. Obregón</t>
  </si>
  <si>
    <t>Segundo Civil de Cd. Obregón</t>
  </si>
  <si>
    <t>Tercero Civil de Cd. Obregón</t>
  </si>
  <si>
    <t>Cuarto Civil de Cd. Obregón</t>
  </si>
  <si>
    <t>Primero Mixto de Cumpas</t>
  </si>
  <si>
    <t>Primero Civil de Guaymas</t>
  </si>
  <si>
    <t>Primero Civil de Hermosillo</t>
  </si>
  <si>
    <t>Segundo Civil de Hermosillo</t>
  </si>
  <si>
    <t>Tercero Civil de Hermosillo</t>
  </si>
  <si>
    <t>Primero Civil  Arrendamiento de Hillo</t>
  </si>
  <si>
    <t>Primero Civil de Huatabampo</t>
  </si>
  <si>
    <t>Primero Mixto de Magdalena</t>
  </si>
  <si>
    <t>Primero Civil de Navojoa</t>
  </si>
  <si>
    <t>Primero Civil de Nogales</t>
  </si>
  <si>
    <t>Primero Civil de Puerto Peñasco</t>
  </si>
  <si>
    <t>Primero Mixto de Sahuaripa</t>
  </si>
  <si>
    <t>Primero Civil de S.L.R.C.</t>
  </si>
  <si>
    <t>Primero Mixto de Ures</t>
  </si>
  <si>
    <t>TOTAL</t>
  </si>
  <si>
    <t>Agua Prieta</t>
  </si>
  <si>
    <t>Alamos</t>
  </si>
  <si>
    <t>Caborca</t>
  </si>
  <si>
    <t>Cananea</t>
  </si>
  <si>
    <t>1 Cd. Obregon</t>
  </si>
  <si>
    <t>2 Cd. Obregon</t>
  </si>
  <si>
    <t>3 Cd. Obregon</t>
  </si>
  <si>
    <t>4 Cd. Obregon</t>
  </si>
  <si>
    <t>Cumpas</t>
  </si>
  <si>
    <t>1C  Guaymas</t>
  </si>
  <si>
    <t>1 Hermosillo</t>
  </si>
  <si>
    <t>2 Hermosillo</t>
  </si>
  <si>
    <t>3 Hermosillo</t>
  </si>
  <si>
    <t>1C Arrendamiento Hillo</t>
  </si>
  <si>
    <t>1 Civil Huatabampo</t>
  </si>
  <si>
    <t>Magdalena</t>
  </si>
  <si>
    <t>Navojoa</t>
  </si>
  <si>
    <t>Nogales</t>
  </si>
  <si>
    <t>Puerto Peñasco</t>
  </si>
  <si>
    <t>Sahuaripa</t>
  </si>
  <si>
    <t>Civil S.L.R.C.</t>
  </si>
  <si>
    <t>Ures</t>
  </si>
  <si>
    <t>NOMBRE CORTO DEL JUZGADO</t>
  </si>
  <si>
    <t>PODER JUDICIAL DEL ESTADO DE SONORA</t>
  </si>
  <si>
    <t>Primero Mixto Especializado de Caborca</t>
  </si>
  <si>
    <t>Esp Mixto Caborca</t>
  </si>
  <si>
    <t>Primero Mixto Especializado de  Agua Prieta</t>
  </si>
  <si>
    <t>Esp Mixto Agua Prieta</t>
  </si>
  <si>
    <t>Primero Mixto Especializado Guaymas</t>
  </si>
  <si>
    <t>Esp Mixto Guaymas</t>
  </si>
  <si>
    <t>Primero Mixto Arrendamiento - Oral Merc de Cd. Obregón</t>
  </si>
  <si>
    <t>1M ArrendOral Obregón</t>
  </si>
  <si>
    <t>2M ArrendOral Obregón</t>
  </si>
  <si>
    <t>Segundo Mixto Arrendamiento - Oral Merc de Cd. Obregón</t>
  </si>
  <si>
    <t>DIRECCIÓN GENERAL DE TECNOLOGÍAS DE LA INFORMACIÓN Y DE LA COMUNICACIÓN</t>
  </si>
  <si>
    <t>Dirección de Información Estadística</t>
  </si>
  <si>
    <t>DEMANDAS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</si>
</sst>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1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1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Demandas por Juzgado
(Materia Civil)
Del 1 de enero al 30 de septiembre de 2026</a:t>
            </a:r>
          </a:p>
        </c:rich>
      </c:tx>
      <c:layout>
        <c:manualLayout>
          <c:xMode val="edge"/>
          <c:yMode val="edge"/>
          <c:x val="0.39515687025608287"/>
          <c:y val="3.1495132257403996E-2"/>
        </c:manualLayout>
      </c:layout>
      <c:overlay val="0"/>
      <c:spPr>
        <a:gradFill flip="none" rotWithShape="1">
          <a:gsLst>
            <a:gs pos="20000">
              <a:schemeClr val="accent4">
                <a:lumMod val="5000"/>
                <a:lumOff val="95000"/>
              </a:schemeClr>
            </a:gs>
            <a:gs pos="74000">
              <a:schemeClr val="accent4">
                <a:lumMod val="45000"/>
                <a:lumOff val="55000"/>
              </a:schemeClr>
            </a:gs>
            <a:gs pos="83000">
              <a:schemeClr val="accent4">
                <a:lumMod val="45000"/>
                <a:lumOff val="55000"/>
              </a:schemeClr>
            </a:gs>
            <a:gs pos="100000">
              <a:schemeClr val="accent4">
                <a:lumMod val="30000"/>
                <a:lumOff val="70000"/>
              </a:schemeClr>
            </a:gs>
          </a:gsLst>
          <a:lin ang="5400000" scaled="0"/>
          <a:tileRect/>
        </a:gra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55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9066822254694798E-2"/>
          <c:y val="0.17143219872762411"/>
          <c:w val="0.94093317774530516"/>
          <c:h val="0.54523936300075104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flip="none" rotWithShape="1">
              <a:gsLst>
                <a:gs pos="0">
                  <a:schemeClr val="accent4">
                    <a:lumMod val="5000"/>
                    <a:lumOff val="95000"/>
                  </a:schemeClr>
                </a:gs>
                <a:gs pos="74000">
                  <a:schemeClr val="accent4">
                    <a:lumMod val="45000"/>
                    <a:lumOff val="55000"/>
                  </a:schemeClr>
                </a:gs>
                <a:gs pos="83000">
                  <a:schemeClr val="accent4">
                    <a:lumMod val="45000"/>
                    <a:lumOff val="55000"/>
                  </a:schemeClr>
                </a:gs>
                <a:gs pos="100000">
                  <a:schemeClr val="accent4">
                    <a:lumMod val="30000"/>
                    <a:lumOff val="70000"/>
                  </a:schemeClr>
                </a:gs>
              </a:gsLst>
              <a:lin ang="5400000" scaled="1"/>
              <a:tileRect/>
            </a:gra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Hoja1!$C$9:$C$35</c:f>
              <c:strCache>
                <c:ptCount val="27"/>
                <c:pt idx="0">
                  <c:v>Agua Prieta</c:v>
                </c:pt>
                <c:pt idx="1">
                  <c:v>Esp Mixto Agua Prieta</c:v>
                </c:pt>
                <c:pt idx="2">
                  <c:v>Alamos</c:v>
                </c:pt>
                <c:pt idx="3">
                  <c:v>Caborca</c:v>
                </c:pt>
                <c:pt idx="4">
                  <c:v>Esp Mixto Caborca</c:v>
                </c:pt>
                <c:pt idx="5">
                  <c:v>Cananea</c:v>
                </c:pt>
                <c:pt idx="6">
                  <c:v>1 Cd. Obregon</c:v>
                </c:pt>
                <c:pt idx="7">
                  <c:v>2 Cd. Obregon</c:v>
                </c:pt>
                <c:pt idx="8">
                  <c:v>3 Cd. Obregon</c:v>
                </c:pt>
                <c:pt idx="9">
                  <c:v>4 Cd. Obregon</c:v>
                </c:pt>
                <c:pt idx="10">
                  <c:v>1M ArrendOral Obregón</c:v>
                </c:pt>
                <c:pt idx="11">
                  <c:v>2M ArrendOral Obregón</c:v>
                </c:pt>
                <c:pt idx="12">
                  <c:v>Cumpas</c:v>
                </c:pt>
                <c:pt idx="13">
                  <c:v>1C  Guaymas</c:v>
                </c:pt>
                <c:pt idx="14">
                  <c:v>Esp Mixto Guaymas</c:v>
                </c:pt>
                <c:pt idx="15">
                  <c:v>1 Hermosillo</c:v>
                </c:pt>
                <c:pt idx="16">
                  <c:v>2 Hermosillo</c:v>
                </c:pt>
                <c:pt idx="17">
                  <c:v>3 Hermosillo</c:v>
                </c:pt>
                <c:pt idx="18">
                  <c:v>1C Arrendamiento Hillo</c:v>
                </c:pt>
                <c:pt idx="19">
                  <c:v>1 Civil Huatabampo</c:v>
                </c:pt>
                <c:pt idx="20">
                  <c:v>Magdalena</c:v>
                </c:pt>
                <c:pt idx="21">
                  <c:v>Navojoa</c:v>
                </c:pt>
                <c:pt idx="22">
                  <c:v>Nogales</c:v>
                </c:pt>
                <c:pt idx="23">
                  <c:v>Puerto Peñasco</c:v>
                </c:pt>
                <c:pt idx="24">
                  <c:v>Sahuaripa</c:v>
                </c:pt>
                <c:pt idx="25">
                  <c:v>Civil S.L.R.C.</c:v>
                </c:pt>
                <c:pt idx="26">
                  <c:v>Ures</c:v>
                </c:pt>
              </c:strCache>
            </c:strRef>
          </c:cat>
          <c:val>
            <c:numRef>
              <c:f>Hoja1!$P$9:$P$35</c:f>
              <c:numCache>
                <c:formatCode>General</c:formatCode>
                <c:ptCount val="27"/>
                <c:pt idx="0">
                  <c:v>110</c:v>
                </c:pt>
                <c:pt idx="1">
                  <c:v>52</c:v>
                </c:pt>
                <c:pt idx="2">
                  <c:v>40</c:v>
                </c:pt>
                <c:pt idx="3">
                  <c:v>57</c:v>
                </c:pt>
                <c:pt idx="4">
                  <c:v>113</c:v>
                </c:pt>
                <c:pt idx="5">
                  <c:v>77</c:v>
                </c:pt>
                <c:pt idx="6">
                  <c:v>280</c:v>
                </c:pt>
                <c:pt idx="7">
                  <c:v>270</c:v>
                </c:pt>
                <c:pt idx="8">
                  <c:v>276</c:v>
                </c:pt>
                <c:pt idx="9">
                  <c:v>257</c:v>
                </c:pt>
                <c:pt idx="10">
                  <c:v>49</c:v>
                </c:pt>
                <c:pt idx="11">
                  <c:v>55</c:v>
                </c:pt>
                <c:pt idx="12">
                  <c:v>51</c:v>
                </c:pt>
                <c:pt idx="13">
                  <c:v>307</c:v>
                </c:pt>
                <c:pt idx="14">
                  <c:v>186</c:v>
                </c:pt>
                <c:pt idx="15">
                  <c:v>1015</c:v>
                </c:pt>
                <c:pt idx="16">
                  <c:v>1016</c:v>
                </c:pt>
                <c:pt idx="17">
                  <c:v>1014</c:v>
                </c:pt>
                <c:pt idx="18">
                  <c:v>354</c:v>
                </c:pt>
                <c:pt idx="19">
                  <c:v>153</c:v>
                </c:pt>
                <c:pt idx="20">
                  <c:v>119</c:v>
                </c:pt>
                <c:pt idx="21">
                  <c:v>209</c:v>
                </c:pt>
                <c:pt idx="22">
                  <c:v>518</c:v>
                </c:pt>
                <c:pt idx="23">
                  <c:v>214</c:v>
                </c:pt>
                <c:pt idx="24">
                  <c:v>14</c:v>
                </c:pt>
                <c:pt idx="25">
                  <c:v>285</c:v>
                </c:pt>
                <c:pt idx="2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14-4103-BD69-24AAA5ED20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33610255"/>
        <c:axId val="1"/>
        <c:axId val="0"/>
      </c:bar3DChart>
      <c:catAx>
        <c:axId val="8336102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60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833610255"/>
        <c:crosses val="autoZero"/>
        <c:crossBetween val="between"/>
        <c:majorUnit val="13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paperSize="5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38</xdr:row>
      <xdr:rowOff>133350</xdr:rowOff>
    </xdr:from>
    <xdr:to>
      <xdr:col>15</xdr:col>
      <xdr:colOff>228600</xdr:colOff>
      <xdr:row>66</xdr:row>
      <xdr:rowOff>171450</xdr:rowOff>
    </xdr:to>
    <xdr:graphicFrame macro="">
      <xdr:nvGraphicFramePr>
        <xdr:cNvPr id="1354" name="Gráfico 4">
          <a:extLst>
            <a:ext uri="{FF2B5EF4-FFF2-40B4-BE49-F238E27FC236}">
              <a16:creationId xmlns:a16="http://schemas.microsoft.com/office/drawing/2014/main" id="{DBFD2087-BEA3-B0B3-0B25-07D17F8D63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AB6DF-E032-479C-BC70-DAA624D354B9}">
  <dimension ref="B2:P36"/>
  <sheetViews>
    <sheetView tabSelected="1" zoomScaleNormal="100" workbookViewId="0">
      <selection activeCell="F18" sqref="F18"/>
    </sheetView>
  </sheetViews>
  <sheetFormatPr baseColWidth="10" defaultRowHeight="15" x14ac:dyDescent="0.25"/>
  <cols>
    <col min="1" max="1" width="6.42578125" customWidth="1"/>
    <col min="2" max="2" width="49.5703125" bestFit="1" customWidth="1"/>
    <col min="3" max="3" width="23.140625" customWidth="1"/>
    <col min="4" max="4" width="7.85546875" customWidth="1"/>
    <col min="5" max="5" width="5.7109375" customWidth="1"/>
    <col min="6" max="7" width="6.7109375" customWidth="1"/>
    <col min="8" max="8" width="6.140625" customWidth="1"/>
    <col min="9" max="9" width="5.85546875" customWidth="1"/>
    <col min="10" max="12" width="5.7109375" customWidth="1"/>
    <col min="13" max="13" width="5.42578125" customWidth="1"/>
    <col min="14" max="14" width="5.85546875" customWidth="1"/>
    <col min="15" max="15" width="5.42578125" customWidth="1"/>
    <col min="16" max="16" width="13.140625" customWidth="1"/>
  </cols>
  <sheetData>
    <row r="2" spans="2:16" ht="18.75" x14ac:dyDescent="0.3">
      <c r="B2" s="6" t="s">
        <v>61</v>
      </c>
    </row>
    <row r="3" spans="2:16" x14ac:dyDescent="0.25">
      <c r="B3" s="7" t="s">
        <v>72</v>
      </c>
    </row>
    <row r="4" spans="2:16" x14ac:dyDescent="0.25">
      <c r="B4" t="s">
        <v>73</v>
      </c>
    </row>
    <row r="6" spans="2:16" ht="17.25" customHeight="1" x14ac:dyDescent="0.25">
      <c r="B6" s="10" t="s">
        <v>0</v>
      </c>
      <c r="C6" s="10" t="s">
        <v>60</v>
      </c>
      <c r="D6" s="9" t="s">
        <v>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0" t="s">
        <v>2</v>
      </c>
    </row>
    <row r="7" spans="2:16" x14ac:dyDescent="0.25">
      <c r="B7" s="10"/>
      <c r="C7" s="10"/>
      <c r="D7" s="9" t="s">
        <v>74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10"/>
    </row>
    <row r="8" spans="2:16" ht="15.75" customHeight="1" x14ac:dyDescent="0.25">
      <c r="B8" s="10"/>
      <c r="C8" s="10"/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  <c r="O8" s="2" t="s">
        <v>14</v>
      </c>
      <c r="P8" s="10"/>
    </row>
    <row r="9" spans="2:16" x14ac:dyDescent="0.25">
      <c r="B9" s="3" t="s">
        <v>15</v>
      </c>
      <c r="C9" s="3" t="s">
        <v>38</v>
      </c>
      <c r="D9" s="8">
        <v>14</v>
      </c>
      <c r="E9" s="8">
        <v>10</v>
      </c>
      <c r="F9" s="8">
        <v>12</v>
      </c>
      <c r="G9" s="8">
        <v>10</v>
      </c>
      <c r="H9" s="8">
        <v>13</v>
      </c>
      <c r="I9" s="8">
        <v>11</v>
      </c>
      <c r="J9" s="8">
        <v>4</v>
      </c>
      <c r="K9" s="8">
        <v>18</v>
      </c>
      <c r="L9" s="8">
        <v>18</v>
      </c>
      <c r="M9" s="8"/>
      <c r="N9" s="8"/>
      <c r="O9" s="8"/>
      <c r="P9" s="4">
        <f t="shared" ref="P9:P35" si="0">SUM(D9:O9)</f>
        <v>110</v>
      </c>
    </row>
    <row r="10" spans="2:16" x14ac:dyDescent="0.25">
      <c r="B10" s="3" t="s">
        <v>64</v>
      </c>
      <c r="C10" s="3" t="s">
        <v>65</v>
      </c>
      <c r="D10" s="8">
        <v>6</v>
      </c>
      <c r="E10" s="8">
        <v>6</v>
      </c>
      <c r="F10" s="8">
        <v>6</v>
      </c>
      <c r="G10" s="8">
        <v>6</v>
      </c>
      <c r="H10" s="8">
        <v>17</v>
      </c>
      <c r="I10" s="8">
        <v>0</v>
      </c>
      <c r="J10" s="8">
        <v>2</v>
      </c>
      <c r="K10" s="8">
        <v>6</v>
      </c>
      <c r="L10" s="8">
        <v>3</v>
      </c>
      <c r="M10" s="8"/>
      <c r="N10" s="8"/>
      <c r="O10" s="8"/>
      <c r="P10" s="4">
        <f t="shared" si="0"/>
        <v>52</v>
      </c>
    </row>
    <row r="11" spans="2:16" x14ac:dyDescent="0.25">
      <c r="B11" s="3" t="s">
        <v>16</v>
      </c>
      <c r="C11" s="3" t="s">
        <v>39</v>
      </c>
      <c r="D11" s="8">
        <v>2</v>
      </c>
      <c r="E11" s="8">
        <v>3</v>
      </c>
      <c r="F11" s="8">
        <v>8</v>
      </c>
      <c r="G11" s="8">
        <v>4</v>
      </c>
      <c r="H11" s="8">
        <v>5</v>
      </c>
      <c r="I11" s="8">
        <v>2</v>
      </c>
      <c r="J11" s="8">
        <v>5</v>
      </c>
      <c r="K11" s="8">
        <v>6</v>
      </c>
      <c r="L11" s="8">
        <v>5</v>
      </c>
      <c r="M11" s="8"/>
      <c r="N11" s="8"/>
      <c r="O11" s="8"/>
      <c r="P11" s="4">
        <f t="shared" si="0"/>
        <v>40</v>
      </c>
    </row>
    <row r="12" spans="2:16" x14ac:dyDescent="0.25">
      <c r="B12" s="3" t="s">
        <v>17</v>
      </c>
      <c r="C12" s="3" t="s">
        <v>40</v>
      </c>
      <c r="D12" s="8">
        <v>6</v>
      </c>
      <c r="E12" s="8">
        <v>3</v>
      </c>
      <c r="F12" s="8">
        <v>5</v>
      </c>
      <c r="G12" s="8">
        <v>6</v>
      </c>
      <c r="H12" s="8">
        <v>7</v>
      </c>
      <c r="I12" s="8">
        <v>10</v>
      </c>
      <c r="J12" s="8">
        <v>3</v>
      </c>
      <c r="K12" s="8">
        <v>8</v>
      </c>
      <c r="L12" s="8">
        <v>9</v>
      </c>
      <c r="M12" s="8"/>
      <c r="N12" s="8"/>
      <c r="O12" s="8"/>
      <c r="P12" s="4">
        <f t="shared" si="0"/>
        <v>57</v>
      </c>
    </row>
    <row r="13" spans="2:16" x14ac:dyDescent="0.25">
      <c r="B13" s="3" t="s">
        <v>62</v>
      </c>
      <c r="C13" s="3" t="s">
        <v>63</v>
      </c>
      <c r="D13" s="8">
        <v>16</v>
      </c>
      <c r="E13" s="8">
        <v>11</v>
      </c>
      <c r="F13" s="8">
        <v>18</v>
      </c>
      <c r="G13" s="8">
        <v>10</v>
      </c>
      <c r="H13" s="8">
        <v>10</v>
      </c>
      <c r="I13" s="8">
        <v>10</v>
      </c>
      <c r="J13" s="8">
        <v>12</v>
      </c>
      <c r="K13" s="8">
        <v>20</v>
      </c>
      <c r="L13" s="8">
        <v>6</v>
      </c>
      <c r="M13" s="8"/>
      <c r="N13" s="8"/>
      <c r="O13" s="8"/>
      <c r="P13" s="4">
        <f t="shared" si="0"/>
        <v>113</v>
      </c>
    </row>
    <row r="14" spans="2:16" x14ac:dyDescent="0.25">
      <c r="B14" s="3" t="s">
        <v>18</v>
      </c>
      <c r="C14" s="3" t="s">
        <v>41</v>
      </c>
      <c r="D14" s="8">
        <v>9</v>
      </c>
      <c r="E14" s="8">
        <v>12</v>
      </c>
      <c r="F14" s="8">
        <v>8</v>
      </c>
      <c r="G14" s="8">
        <v>12</v>
      </c>
      <c r="H14" s="8">
        <v>10</v>
      </c>
      <c r="I14" s="8">
        <v>5</v>
      </c>
      <c r="J14" s="8">
        <v>4</v>
      </c>
      <c r="K14" s="8">
        <v>8</v>
      </c>
      <c r="L14" s="8">
        <v>9</v>
      </c>
      <c r="M14" s="8"/>
      <c r="N14" s="8"/>
      <c r="O14" s="8"/>
      <c r="P14" s="4">
        <f t="shared" si="0"/>
        <v>77</v>
      </c>
    </row>
    <row r="15" spans="2:16" x14ac:dyDescent="0.25">
      <c r="B15" s="3" t="s">
        <v>19</v>
      </c>
      <c r="C15" s="3" t="s">
        <v>42</v>
      </c>
      <c r="D15" s="8">
        <v>26</v>
      </c>
      <c r="E15" s="8">
        <v>34</v>
      </c>
      <c r="F15" s="8">
        <v>32</v>
      </c>
      <c r="G15" s="8">
        <v>20</v>
      </c>
      <c r="H15" s="8">
        <v>35</v>
      </c>
      <c r="I15" s="8">
        <v>33</v>
      </c>
      <c r="J15" s="8">
        <v>17</v>
      </c>
      <c r="K15" s="8">
        <v>45</v>
      </c>
      <c r="L15" s="8">
        <v>38</v>
      </c>
      <c r="M15" s="8"/>
      <c r="N15" s="8"/>
      <c r="O15" s="8"/>
      <c r="P15" s="4">
        <f t="shared" si="0"/>
        <v>280</v>
      </c>
    </row>
    <row r="16" spans="2:16" x14ac:dyDescent="0.25">
      <c r="B16" s="3" t="s">
        <v>20</v>
      </c>
      <c r="C16" s="3" t="s">
        <v>43</v>
      </c>
      <c r="D16" s="8">
        <v>26</v>
      </c>
      <c r="E16" s="8">
        <v>37</v>
      </c>
      <c r="F16" s="8">
        <v>35</v>
      </c>
      <c r="G16" s="8">
        <v>22</v>
      </c>
      <c r="H16" s="8">
        <v>27</v>
      </c>
      <c r="I16" s="8">
        <v>39</v>
      </c>
      <c r="J16" s="8">
        <v>18</v>
      </c>
      <c r="K16" s="8">
        <v>37</v>
      </c>
      <c r="L16" s="8">
        <v>29</v>
      </c>
      <c r="M16" s="8"/>
      <c r="N16" s="8"/>
      <c r="O16" s="8"/>
      <c r="P16" s="4">
        <f t="shared" si="0"/>
        <v>270</v>
      </c>
    </row>
    <row r="17" spans="2:16" x14ac:dyDescent="0.25">
      <c r="B17" s="3" t="s">
        <v>21</v>
      </c>
      <c r="C17" s="3" t="s">
        <v>44</v>
      </c>
      <c r="D17" s="8">
        <v>24</v>
      </c>
      <c r="E17" s="8">
        <v>28</v>
      </c>
      <c r="F17" s="8">
        <v>32</v>
      </c>
      <c r="G17" s="8">
        <v>33</v>
      </c>
      <c r="H17" s="8">
        <v>28</v>
      </c>
      <c r="I17" s="8">
        <v>40</v>
      </c>
      <c r="J17" s="8">
        <v>15</v>
      </c>
      <c r="K17" s="8">
        <v>41</v>
      </c>
      <c r="L17" s="8">
        <v>35</v>
      </c>
      <c r="M17" s="8"/>
      <c r="N17" s="8"/>
      <c r="O17" s="8"/>
      <c r="P17" s="4">
        <f t="shared" si="0"/>
        <v>276</v>
      </c>
    </row>
    <row r="18" spans="2:16" x14ac:dyDescent="0.25">
      <c r="B18" s="3" t="s">
        <v>22</v>
      </c>
      <c r="C18" s="3" t="s">
        <v>45</v>
      </c>
      <c r="D18" s="8">
        <v>21</v>
      </c>
      <c r="E18" s="8">
        <v>25</v>
      </c>
      <c r="F18" s="8">
        <v>26</v>
      </c>
      <c r="G18" s="8">
        <v>35</v>
      </c>
      <c r="H18" s="8">
        <v>30</v>
      </c>
      <c r="I18" s="8">
        <v>34</v>
      </c>
      <c r="J18" s="8">
        <v>19</v>
      </c>
      <c r="K18" s="8">
        <v>38</v>
      </c>
      <c r="L18" s="8">
        <v>29</v>
      </c>
      <c r="M18" s="8"/>
      <c r="N18" s="8"/>
      <c r="O18" s="8"/>
      <c r="P18" s="4">
        <f t="shared" si="0"/>
        <v>257</v>
      </c>
    </row>
    <row r="19" spans="2:16" x14ac:dyDescent="0.25">
      <c r="B19" s="3" t="s">
        <v>68</v>
      </c>
      <c r="C19" s="3" t="s">
        <v>69</v>
      </c>
      <c r="D19" s="8">
        <v>3</v>
      </c>
      <c r="E19" s="8">
        <v>7</v>
      </c>
      <c r="F19" s="8">
        <v>8</v>
      </c>
      <c r="G19" s="8">
        <v>6</v>
      </c>
      <c r="H19" s="8">
        <v>6</v>
      </c>
      <c r="I19" s="8">
        <v>4</v>
      </c>
      <c r="J19" s="8">
        <v>4</v>
      </c>
      <c r="K19" s="8">
        <v>5</v>
      </c>
      <c r="L19" s="8">
        <v>6</v>
      </c>
      <c r="M19" s="8"/>
      <c r="N19" s="8"/>
      <c r="O19" s="8"/>
      <c r="P19" s="4">
        <f t="shared" si="0"/>
        <v>49</v>
      </c>
    </row>
    <row r="20" spans="2:16" x14ac:dyDescent="0.25">
      <c r="B20" s="3" t="s">
        <v>71</v>
      </c>
      <c r="C20" s="3" t="s">
        <v>70</v>
      </c>
      <c r="D20" s="8">
        <v>5</v>
      </c>
      <c r="E20" s="8">
        <v>7</v>
      </c>
      <c r="F20" s="8">
        <v>8</v>
      </c>
      <c r="G20" s="8">
        <v>6</v>
      </c>
      <c r="H20" s="8">
        <v>4</v>
      </c>
      <c r="I20" s="8">
        <v>6</v>
      </c>
      <c r="J20" s="8">
        <v>4</v>
      </c>
      <c r="K20" s="8">
        <v>5</v>
      </c>
      <c r="L20" s="8">
        <v>10</v>
      </c>
      <c r="M20" s="8"/>
      <c r="N20" s="8"/>
      <c r="O20" s="8"/>
      <c r="P20" s="4">
        <f t="shared" si="0"/>
        <v>55</v>
      </c>
    </row>
    <row r="21" spans="2:16" x14ac:dyDescent="0.25">
      <c r="B21" s="3" t="s">
        <v>23</v>
      </c>
      <c r="C21" s="3" t="s">
        <v>46</v>
      </c>
      <c r="D21" s="8">
        <v>4</v>
      </c>
      <c r="E21" s="8">
        <v>5</v>
      </c>
      <c r="F21" s="8">
        <v>10</v>
      </c>
      <c r="G21" s="8">
        <v>7</v>
      </c>
      <c r="H21" s="8">
        <v>4</v>
      </c>
      <c r="I21" s="8">
        <v>9</v>
      </c>
      <c r="J21" s="8">
        <v>2</v>
      </c>
      <c r="K21" s="8">
        <v>5</v>
      </c>
      <c r="L21" s="8">
        <v>5</v>
      </c>
      <c r="M21" s="8"/>
      <c r="N21" s="8"/>
      <c r="O21" s="8"/>
      <c r="P21" s="4">
        <f t="shared" si="0"/>
        <v>51</v>
      </c>
    </row>
    <row r="22" spans="2:16" x14ac:dyDescent="0.25">
      <c r="B22" s="3" t="s">
        <v>24</v>
      </c>
      <c r="C22" s="3" t="s">
        <v>47</v>
      </c>
      <c r="D22" s="8">
        <v>32</v>
      </c>
      <c r="E22" s="8">
        <v>37</v>
      </c>
      <c r="F22" s="8">
        <v>35</v>
      </c>
      <c r="G22" s="8">
        <v>30</v>
      </c>
      <c r="H22" s="8">
        <v>37</v>
      </c>
      <c r="I22" s="8">
        <v>39</v>
      </c>
      <c r="J22" s="8">
        <v>19</v>
      </c>
      <c r="K22" s="8">
        <v>48</v>
      </c>
      <c r="L22" s="8">
        <v>30</v>
      </c>
      <c r="M22" s="8"/>
      <c r="N22" s="8"/>
      <c r="O22" s="8"/>
      <c r="P22" s="4">
        <f t="shared" si="0"/>
        <v>307</v>
      </c>
    </row>
    <row r="23" spans="2:16" x14ac:dyDescent="0.25">
      <c r="B23" s="3" t="s">
        <v>66</v>
      </c>
      <c r="C23" s="3" t="s">
        <v>67</v>
      </c>
      <c r="D23" s="8">
        <v>9</v>
      </c>
      <c r="E23" s="8">
        <v>40</v>
      </c>
      <c r="F23" s="8">
        <v>26</v>
      </c>
      <c r="G23" s="8">
        <v>23</v>
      </c>
      <c r="H23" s="8">
        <v>17</v>
      </c>
      <c r="I23" s="8">
        <v>17</v>
      </c>
      <c r="J23" s="8">
        <v>13</v>
      </c>
      <c r="K23" s="8">
        <v>21</v>
      </c>
      <c r="L23" s="8">
        <v>20</v>
      </c>
      <c r="M23" s="8"/>
      <c r="N23" s="8"/>
      <c r="O23" s="8"/>
      <c r="P23" s="4">
        <f t="shared" si="0"/>
        <v>186</v>
      </c>
    </row>
    <row r="24" spans="2:16" x14ac:dyDescent="0.25">
      <c r="B24" s="3" t="s">
        <v>25</v>
      </c>
      <c r="C24" s="3" t="s">
        <v>48</v>
      </c>
      <c r="D24" s="8">
        <v>124</v>
      </c>
      <c r="E24" s="8">
        <v>126</v>
      </c>
      <c r="F24" s="8">
        <v>125</v>
      </c>
      <c r="G24" s="8">
        <v>115</v>
      </c>
      <c r="H24" s="8">
        <v>117</v>
      </c>
      <c r="I24" s="8">
        <v>107</v>
      </c>
      <c r="J24" s="8">
        <v>71</v>
      </c>
      <c r="K24" s="8">
        <v>119</v>
      </c>
      <c r="L24" s="8">
        <v>111</v>
      </c>
      <c r="M24" s="8"/>
      <c r="N24" s="8"/>
      <c r="O24" s="8"/>
      <c r="P24" s="4">
        <f t="shared" si="0"/>
        <v>1015</v>
      </c>
    </row>
    <row r="25" spans="2:16" x14ac:dyDescent="0.25">
      <c r="B25" s="3" t="s">
        <v>26</v>
      </c>
      <c r="C25" s="3" t="s">
        <v>49</v>
      </c>
      <c r="D25" s="8">
        <v>128</v>
      </c>
      <c r="E25" s="8">
        <v>126</v>
      </c>
      <c r="F25" s="8">
        <v>123</v>
      </c>
      <c r="G25" s="8">
        <v>116</v>
      </c>
      <c r="H25" s="8">
        <v>112</v>
      </c>
      <c r="I25" s="8">
        <v>107</v>
      </c>
      <c r="J25" s="8">
        <v>74</v>
      </c>
      <c r="K25" s="8">
        <v>117</v>
      </c>
      <c r="L25" s="8">
        <v>113</v>
      </c>
      <c r="M25" s="8"/>
      <c r="N25" s="8"/>
      <c r="O25" s="8"/>
      <c r="P25" s="4">
        <f t="shared" si="0"/>
        <v>1016</v>
      </c>
    </row>
    <row r="26" spans="2:16" x14ac:dyDescent="0.25">
      <c r="B26" s="3" t="s">
        <v>27</v>
      </c>
      <c r="C26" s="3" t="s">
        <v>50</v>
      </c>
      <c r="D26" s="8">
        <v>124</v>
      </c>
      <c r="E26" s="8">
        <v>131</v>
      </c>
      <c r="F26" s="8">
        <v>124</v>
      </c>
      <c r="G26" s="8">
        <v>112</v>
      </c>
      <c r="H26" s="8">
        <v>113</v>
      </c>
      <c r="I26" s="8">
        <v>112</v>
      </c>
      <c r="J26" s="8">
        <v>70</v>
      </c>
      <c r="K26" s="8">
        <v>116</v>
      </c>
      <c r="L26" s="8">
        <v>112</v>
      </c>
      <c r="M26" s="8"/>
      <c r="N26" s="8"/>
      <c r="O26" s="8"/>
      <c r="P26" s="4">
        <f t="shared" si="0"/>
        <v>1014</v>
      </c>
    </row>
    <row r="27" spans="2:16" x14ac:dyDescent="0.25">
      <c r="B27" s="3" t="s">
        <v>28</v>
      </c>
      <c r="C27" s="3" t="s">
        <v>51</v>
      </c>
      <c r="D27" s="8">
        <v>42</v>
      </c>
      <c r="E27" s="8">
        <v>34</v>
      </c>
      <c r="F27" s="8">
        <v>62</v>
      </c>
      <c r="G27" s="8">
        <v>29</v>
      </c>
      <c r="H27" s="8">
        <v>34</v>
      </c>
      <c r="I27" s="8">
        <v>46</v>
      </c>
      <c r="J27" s="8">
        <v>20</v>
      </c>
      <c r="K27" s="8">
        <v>48</v>
      </c>
      <c r="L27" s="8">
        <v>39</v>
      </c>
      <c r="M27" s="8"/>
      <c r="N27" s="8"/>
      <c r="O27" s="8"/>
      <c r="P27" s="4">
        <f t="shared" si="0"/>
        <v>354</v>
      </c>
    </row>
    <row r="28" spans="2:16" x14ac:dyDescent="0.25">
      <c r="B28" s="3" t="s">
        <v>29</v>
      </c>
      <c r="C28" s="3" t="s">
        <v>52</v>
      </c>
      <c r="D28" s="8">
        <v>18</v>
      </c>
      <c r="E28" s="8">
        <v>16</v>
      </c>
      <c r="F28" s="8">
        <v>22</v>
      </c>
      <c r="G28" s="8">
        <v>20</v>
      </c>
      <c r="H28" s="8">
        <v>19</v>
      </c>
      <c r="I28" s="8">
        <v>7</v>
      </c>
      <c r="J28" s="8">
        <v>14</v>
      </c>
      <c r="K28" s="8">
        <v>26</v>
      </c>
      <c r="L28" s="8">
        <v>11</v>
      </c>
      <c r="M28" s="8"/>
      <c r="N28" s="8"/>
      <c r="O28" s="8"/>
      <c r="P28" s="4">
        <f t="shared" si="0"/>
        <v>153</v>
      </c>
    </row>
    <row r="29" spans="2:16" x14ac:dyDescent="0.25">
      <c r="B29" s="3" t="s">
        <v>30</v>
      </c>
      <c r="C29" s="3" t="s">
        <v>53</v>
      </c>
      <c r="D29" s="8">
        <v>13</v>
      </c>
      <c r="E29" s="8">
        <v>9</v>
      </c>
      <c r="F29" s="8">
        <v>15</v>
      </c>
      <c r="G29" s="8">
        <v>7</v>
      </c>
      <c r="H29" s="8">
        <v>12</v>
      </c>
      <c r="I29" s="8">
        <v>12</v>
      </c>
      <c r="J29" s="8">
        <v>10</v>
      </c>
      <c r="K29" s="8">
        <v>25</v>
      </c>
      <c r="L29" s="8">
        <v>16</v>
      </c>
      <c r="M29" s="8"/>
      <c r="N29" s="8"/>
      <c r="O29" s="8"/>
      <c r="P29" s="4">
        <f t="shared" si="0"/>
        <v>119</v>
      </c>
    </row>
    <row r="30" spans="2:16" x14ac:dyDescent="0.25">
      <c r="B30" s="3" t="s">
        <v>31</v>
      </c>
      <c r="C30" s="3" t="s">
        <v>54</v>
      </c>
      <c r="D30" s="8">
        <v>24</v>
      </c>
      <c r="E30" s="8">
        <v>22</v>
      </c>
      <c r="F30" s="8">
        <v>27</v>
      </c>
      <c r="G30" s="8">
        <v>25</v>
      </c>
      <c r="H30" s="8">
        <v>29</v>
      </c>
      <c r="I30" s="8">
        <v>24</v>
      </c>
      <c r="J30" s="8">
        <v>11</v>
      </c>
      <c r="K30" s="8">
        <v>23</v>
      </c>
      <c r="L30" s="8">
        <v>24</v>
      </c>
      <c r="M30" s="8"/>
      <c r="N30" s="8"/>
      <c r="O30" s="8"/>
      <c r="P30" s="4">
        <f t="shared" si="0"/>
        <v>209</v>
      </c>
    </row>
    <row r="31" spans="2:16" x14ac:dyDescent="0.25">
      <c r="B31" s="3" t="s">
        <v>32</v>
      </c>
      <c r="C31" s="3" t="s">
        <v>55</v>
      </c>
      <c r="D31" s="8">
        <v>56</v>
      </c>
      <c r="E31" s="8">
        <v>57</v>
      </c>
      <c r="F31" s="8">
        <v>67</v>
      </c>
      <c r="G31" s="8">
        <v>48</v>
      </c>
      <c r="H31" s="8">
        <v>52</v>
      </c>
      <c r="I31" s="8">
        <v>59</v>
      </c>
      <c r="J31" s="8">
        <v>28</v>
      </c>
      <c r="K31" s="8">
        <v>65</v>
      </c>
      <c r="L31" s="8">
        <v>86</v>
      </c>
      <c r="M31" s="8"/>
      <c r="N31" s="8"/>
      <c r="O31" s="8"/>
      <c r="P31" s="4">
        <f t="shared" si="0"/>
        <v>518</v>
      </c>
    </row>
    <row r="32" spans="2:16" x14ac:dyDescent="0.25">
      <c r="B32" s="3" t="s">
        <v>33</v>
      </c>
      <c r="C32" s="3" t="s">
        <v>56</v>
      </c>
      <c r="D32" s="8">
        <v>20</v>
      </c>
      <c r="E32" s="8">
        <v>27</v>
      </c>
      <c r="F32" s="8">
        <v>28</v>
      </c>
      <c r="G32" s="8">
        <v>33</v>
      </c>
      <c r="H32" s="8">
        <v>27</v>
      </c>
      <c r="I32" s="8">
        <v>23</v>
      </c>
      <c r="J32" s="8">
        <v>22</v>
      </c>
      <c r="K32" s="8">
        <v>16</v>
      </c>
      <c r="L32" s="8">
        <v>18</v>
      </c>
      <c r="M32" s="8"/>
      <c r="N32" s="8"/>
      <c r="O32" s="8"/>
      <c r="P32" s="4">
        <f t="shared" si="0"/>
        <v>214</v>
      </c>
    </row>
    <row r="33" spans="2:16" x14ac:dyDescent="0.25">
      <c r="B33" s="3" t="s">
        <v>34</v>
      </c>
      <c r="C33" s="3" t="s">
        <v>57</v>
      </c>
      <c r="D33" s="8">
        <v>2</v>
      </c>
      <c r="E33" s="8">
        <v>1</v>
      </c>
      <c r="F33" s="8">
        <v>2</v>
      </c>
      <c r="G33" s="8">
        <v>0</v>
      </c>
      <c r="H33" s="8">
        <v>0</v>
      </c>
      <c r="I33" s="8">
        <v>3</v>
      </c>
      <c r="J33" s="8">
        <v>1</v>
      </c>
      <c r="K33" s="8">
        <v>3</v>
      </c>
      <c r="L33" s="8">
        <v>2</v>
      </c>
      <c r="M33" s="8"/>
      <c r="N33" s="8"/>
      <c r="O33" s="8"/>
      <c r="P33" s="4">
        <f t="shared" si="0"/>
        <v>14</v>
      </c>
    </row>
    <row r="34" spans="2:16" x14ac:dyDescent="0.25">
      <c r="B34" s="3" t="s">
        <v>35</v>
      </c>
      <c r="C34" s="3" t="s">
        <v>58</v>
      </c>
      <c r="D34" s="8">
        <v>30</v>
      </c>
      <c r="E34" s="8">
        <v>36</v>
      </c>
      <c r="F34" s="8">
        <v>32</v>
      </c>
      <c r="G34" s="8">
        <v>28</v>
      </c>
      <c r="H34" s="8">
        <v>44</v>
      </c>
      <c r="I34" s="8">
        <v>33</v>
      </c>
      <c r="J34" s="8">
        <v>17</v>
      </c>
      <c r="K34" s="8">
        <v>33</v>
      </c>
      <c r="L34" s="8">
        <v>32</v>
      </c>
      <c r="M34" s="8"/>
      <c r="N34" s="8"/>
      <c r="O34" s="8"/>
      <c r="P34" s="4">
        <f t="shared" si="0"/>
        <v>285</v>
      </c>
    </row>
    <row r="35" spans="2:16" x14ac:dyDescent="0.25">
      <c r="B35" s="3" t="s">
        <v>36</v>
      </c>
      <c r="C35" s="3" t="s">
        <v>59</v>
      </c>
      <c r="D35" s="8">
        <v>6</v>
      </c>
      <c r="E35" s="8">
        <v>5</v>
      </c>
      <c r="F35" s="8">
        <v>0</v>
      </c>
      <c r="G35" s="8">
        <v>4</v>
      </c>
      <c r="H35" s="8">
        <v>3</v>
      </c>
      <c r="I35" s="8">
        <v>5</v>
      </c>
      <c r="J35" s="8">
        <v>4</v>
      </c>
      <c r="K35" s="8">
        <v>7</v>
      </c>
      <c r="L35" s="8">
        <v>3</v>
      </c>
      <c r="M35" s="8"/>
      <c r="N35" s="8"/>
      <c r="O35" s="8"/>
      <c r="P35" s="4">
        <f t="shared" si="0"/>
        <v>37</v>
      </c>
    </row>
    <row r="36" spans="2:16" x14ac:dyDescent="0.25">
      <c r="B36" s="1" t="s">
        <v>37</v>
      </c>
      <c r="C36" s="1"/>
      <c r="D36" s="5">
        <f t="shared" ref="D36:L36" si="1">SUM(D9:D35)</f>
        <v>790</v>
      </c>
      <c r="E36" s="5">
        <f t="shared" si="1"/>
        <v>855</v>
      </c>
      <c r="F36" s="5">
        <f t="shared" si="1"/>
        <v>896</v>
      </c>
      <c r="G36" s="5">
        <f t="shared" si="1"/>
        <v>767</v>
      </c>
      <c r="H36" s="5">
        <f t="shared" si="1"/>
        <v>812</v>
      </c>
      <c r="I36" s="5">
        <f t="shared" si="1"/>
        <v>797</v>
      </c>
      <c r="J36" s="5">
        <f t="shared" si="1"/>
        <v>483</v>
      </c>
      <c r="K36" s="5">
        <f t="shared" si="1"/>
        <v>909</v>
      </c>
      <c r="L36" s="5">
        <f t="shared" si="1"/>
        <v>819</v>
      </c>
      <c r="M36" s="5"/>
      <c r="N36" s="5"/>
      <c r="O36" s="5"/>
      <c r="P36" s="2">
        <f>SUM(P9:P35)</f>
        <v>7128</v>
      </c>
    </row>
  </sheetData>
  <mergeCells count="5">
    <mergeCell ref="D7:O7"/>
    <mergeCell ref="B6:B8"/>
    <mergeCell ref="D6:O6"/>
    <mergeCell ref="P6:P8"/>
    <mergeCell ref="C6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2016-10-18T20:45:07Z</dcterms:created>
  <dcterms:modified xsi:type="dcterms:W3CDTF">2026-10-09T17:00:13Z</dcterms:modified>
</cp:coreProperties>
</file>