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MónicaGuadalupeGonzá\Documents\PUBLICACIONES ESTADISTICAS\DATOS ABIERTOS PUBLICADOS\2026\MATERIA PENAL\"/>
    </mc:Choice>
  </mc:AlternateContent>
  <xr:revisionPtr revIDLastSave="0" documentId="8_{E4B61EB6-4EA1-4DC3-9BAF-95CD5323A7D4}" xr6:coauthVersionLast="47" xr6:coauthVersionMax="47" xr10:uidLastSave="{00000000-0000-0000-0000-000000000000}"/>
  <bookViews>
    <workbookView xWindow="28680" yWindow="-120" windowWidth="29040" windowHeight="15720" xr2:uid="{19338E5C-C94C-4E0C-9A47-E4A69459B392}"/>
  </bookViews>
  <sheets>
    <sheet name="ExpRa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4" i="1" l="1"/>
  <c r="P8" i="1"/>
  <c r="P9" i="1"/>
  <c r="P10" i="1"/>
  <c r="P11" i="1"/>
  <c r="P12" i="1"/>
  <c r="P13" i="1"/>
  <c r="P14" i="1"/>
  <c r="P15" i="1"/>
  <c r="P16" i="1"/>
  <c r="P17" i="1"/>
  <c r="P18" i="1"/>
  <c r="P19" i="1"/>
  <c r="P20" i="1"/>
  <c r="P21" i="1"/>
  <c r="P22" i="1"/>
  <c r="P23" i="1"/>
  <c r="D24" i="1"/>
  <c r="E24" i="1"/>
  <c r="F24" i="1"/>
  <c r="G24" i="1"/>
  <c r="H24" i="1"/>
  <c r="I24" i="1"/>
  <c r="J24" i="1"/>
  <c r="K24" i="1"/>
  <c r="P24" i="1"/>
</calcChain>
</file>

<file path=xl/sharedStrings.xml><?xml version="1.0" encoding="utf-8"?>
<sst xmlns="http://schemas.openxmlformats.org/spreadsheetml/2006/main" count="197" uniqueCount="61">
  <si>
    <t>JUZGADOS DE PRIMERA INSTANCIA</t>
  </si>
  <si>
    <t>MATERIA PENAL</t>
  </si>
  <si>
    <t>TOTAL ACUMULADO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</si>
  <si>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</si>
  <si>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</si>
  <si>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</si>
  <si>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</si>
  <si>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</si>
  <si>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</si>
  <si>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</si>
  <si>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</si>
  <si>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</si>
  <si>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</si>
  <si>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</si>
  <si>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</si>
  <si>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Mixto de Alamos</t>
  </si>
  <si>
    <t>Mixto de Cananea</t>
  </si>
  <si>
    <t>Mixto de Cumpas</t>
  </si>
  <si>
    <t>Primero Penal de Hermosillo</t>
  </si>
  <si>
    <t>Mixto de Magdalena</t>
  </si>
  <si>
    <t>Mixto de Sahuaripa</t>
  </si>
  <si>
    <t>Mixto de Ures</t>
  </si>
  <si>
    <t>TOTAL</t>
  </si>
  <si>
    <t>Agua Prieta</t>
  </si>
  <si>
    <t>Alamos</t>
  </si>
  <si>
    <t>Caborca</t>
  </si>
  <si>
    <t>Cananea</t>
  </si>
  <si>
    <t>1 Cd. Obregon</t>
  </si>
  <si>
    <t>Cumpas</t>
  </si>
  <si>
    <t>1 Guaymas</t>
  </si>
  <si>
    <t>1 Hermosillo</t>
  </si>
  <si>
    <t>1 Huatabampo</t>
  </si>
  <si>
    <t>Magdalena</t>
  </si>
  <si>
    <t>1 Navojoa</t>
  </si>
  <si>
    <t>1 Nogales</t>
  </si>
  <si>
    <t>Puerto Penasco</t>
  </si>
  <si>
    <t>Sahuaripa</t>
  </si>
  <si>
    <t>Ures</t>
  </si>
  <si>
    <t>PODER JUDICIAL DEL ESTADO DE SONORA</t>
  </si>
  <si>
    <t>NOMBRE CORTO DEL JUZGADO</t>
  </si>
  <si>
    <t>Mixto Especializado de Caborca</t>
  </si>
  <si>
    <t>Primero Penal y Familiar de S.L.R.C.</t>
  </si>
  <si>
    <t>S.L.R.C.</t>
  </si>
  <si>
    <r>
      <rPr>
        <b/>
        <sz val="11"/>
        <rFont val="Calibri"/>
        <family val="2"/>
      </rPr>
      <t>NOTA:</t>
    </r>
    <r>
      <rPr>
        <sz val="11"/>
        <rFont val="Calibri"/>
        <family val="2"/>
      </rPr>
      <t xml:space="preserve"> Por la consolidación del Nuevo Sistema Acusatorio Penal Oral, tanto ingresos como términos en el Sistema Tradicional ha disminuido.</t>
    </r>
  </si>
  <si>
    <t>Mixto Especializado de Agua Prieta</t>
  </si>
  <si>
    <t>El 06 de abril 2022 Juzgado Primero Penal de Guaymas empezó a conocer asuntos civiles, convirtiendose en Mixto Especializado.</t>
  </si>
  <si>
    <t>El Juzgado Segundo Penal Hermosillo cerro labores el 03 de junio del 2022, dandole seguimiento a los asuntos pendientes el Juzgado Primero Penal de Hermosillo.</t>
  </si>
  <si>
    <t>*Primero Penal de Navojoa</t>
  </si>
  <si>
    <t>*Primero Penal de Nogales</t>
  </si>
  <si>
    <t>*En Junio 03 del 2022 el Juzgado Penal de Navojoa se adhirió al Juzgado Oral Penal de Navojoa.</t>
  </si>
  <si>
    <t>*En Septiembre 01 del 2022 el Juzgado Penal y Familiar de Nogales se adhirió al Juzgado Oral Penal de Nogales.</t>
  </si>
  <si>
    <t>*Mixto Especializado de Guaymas</t>
  </si>
  <si>
    <t>*Primero Penal de Huatabampo</t>
  </si>
  <si>
    <t>*Penal de Puerto Peñasco</t>
  </si>
  <si>
    <t>*En Abril 03 cerró labores el Juzgado Penal de Obregón, los asuntos pendientes se les dara seguimiento en el Juzgado Oral.</t>
  </si>
  <si>
    <t>*En Enero del 2023 los asuntos pendientes de los Juzgados de Guaymas, Huatabampo y Puerto Peñasco se les dara seguimiento en los Juzgados Orales de sus distritos correspondientes.</t>
  </si>
  <si>
    <t>0</t>
  </si>
  <si>
    <t>*Primero Penal de Cd. Obregón</t>
  </si>
  <si>
    <t>DIRECCIÓN GENERAL DE TECNOLOGÍAS DE LA INFORMACIÓN Y DE LA COMUNICACIÓN</t>
  </si>
  <si>
    <t>Dirección de Información Estadística</t>
  </si>
  <si>
    <t>EXPEDIENTES RADICADOS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</si>
</sst>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2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9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1"/>
      <color indexed="8"/>
      <name val="Calibri"/>
      <family val="2"/>
    </font>
    <font>
      <sz val="10"/>
      <name val="Arial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2"/>
    </font>
    <font>
      <b/>
      <sz val="13"/>
      <color indexed="56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25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2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53"/>
      </patternFill>
    </fill>
    <fill>
      <patternFill patternType="solid">
        <fgColor indexed="10"/>
      </patternFill>
    </fill>
    <fill>
      <patternFill patternType="mediumGray">
        <fgColor indexed="9"/>
        <bgColor theme="0" tint="-0.249977111117893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2">
    <xf numFmtId="0" fontId="0" fillId="0" borderId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2" borderId="0" applyNumberFormat="0" applyBorder="0" applyAlignment="0" applyProtection="0"/>
    <xf numFmtId="0" fontId="1" fillId="4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0" borderId="0" applyNumberFormat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9" borderId="0" applyNumberFormat="0" applyBorder="0" applyAlignment="0" applyProtection="0"/>
    <xf numFmtId="0" fontId="6" fillId="11" borderId="1" applyNumberFormat="0" applyAlignment="0" applyProtection="0"/>
    <xf numFmtId="0" fontId="7" fillId="20" borderId="2" applyNumberFormat="0" applyAlignment="0" applyProtection="0"/>
    <xf numFmtId="0" fontId="8" fillId="0" borderId="3" applyNumberFormat="0" applyFill="0" applyAlignment="0" applyProtection="0"/>
    <xf numFmtId="0" fontId="18" fillId="0" borderId="0" applyNumberFormat="0" applyFill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18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22" borderId="0" applyNumberFormat="0" applyBorder="0" applyAlignment="0" applyProtection="0"/>
    <xf numFmtId="0" fontId="10" fillId="4" borderId="1" applyNumberFormat="0" applyAlignment="0" applyProtection="0"/>
    <xf numFmtId="0" fontId="11" fillId="5" borderId="0" applyNumberFormat="0" applyBorder="0" applyAlignment="0" applyProtection="0"/>
    <xf numFmtId="0" fontId="12" fillId="13" borderId="0" applyNumberFormat="0" applyBorder="0" applyAlignment="0" applyProtection="0"/>
    <xf numFmtId="0" fontId="23" fillId="0" borderId="0"/>
    <xf numFmtId="0" fontId="17" fillId="0" borderId="0">
      <alignment vertical="top"/>
    </xf>
    <xf numFmtId="0" fontId="1" fillId="7" borderId="4" applyNumberFormat="0" applyFont="0" applyAlignment="0" applyProtection="0"/>
    <xf numFmtId="0" fontId="13" fillId="11" borderId="5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0" fillId="0" borderId="6" applyNumberFormat="0" applyFill="0" applyAlignment="0" applyProtection="0"/>
    <xf numFmtId="0" fontId="18" fillId="0" borderId="7" applyNumberFormat="0" applyFill="0" applyAlignment="0" applyProtection="0"/>
    <xf numFmtId="0" fontId="19" fillId="0" borderId="0" applyNumberFormat="0" applyFill="0" applyBorder="0" applyAlignment="0" applyProtection="0"/>
    <xf numFmtId="0" fontId="16" fillId="0" borderId="8" applyNumberFormat="0" applyFill="0" applyAlignment="0" applyProtection="0"/>
  </cellStyleXfs>
  <cellXfs count="21">
    <xf numFmtId="0" fontId="0" fillId="0" borderId="0" xfId="0"/>
    <xf numFmtId="0" fontId="25" fillId="0" borderId="0" xfId="0" applyFont="1"/>
    <xf numFmtId="0" fontId="26" fillId="0" borderId="0" xfId="0" applyFont="1"/>
    <xf numFmtId="0" fontId="0" fillId="0" borderId="9" xfId="0" applyBorder="1" applyAlignment="1"/>
    <xf numFmtId="1" fontId="5" fillId="0" borderId="9" xfId="0" applyNumberFormat="1" applyFont="1" applyFill="1" applyBorder="1" applyAlignment="1">
      <alignment horizontal="center"/>
    </xf>
    <xf numFmtId="0" fontId="0" fillId="0" borderId="9" xfId="0" applyBorder="1"/>
    <xf numFmtId="0" fontId="17" fillId="0" borderId="9" xfId="0" quotePrefix="1" applyNumberFormat="1" applyFont="1" applyBorder="1" applyAlignment="1">
      <alignment horizontal="center"/>
    </xf>
    <xf numFmtId="0" fontId="27" fillId="0" borderId="10" xfId="0" applyFont="1" applyFill="1" applyBorder="1" applyAlignment="1"/>
    <xf numFmtId="0" fontId="24" fillId="0" borderId="10" xfId="0" applyFont="1" applyFill="1" applyBorder="1" applyAlignment="1"/>
    <xf numFmtId="0" fontId="24" fillId="0" borderId="0" xfId="0" applyFont="1"/>
    <xf numFmtId="0" fontId="17" fillId="0" borderId="9" xfId="0" quotePrefix="1" applyFont="1" applyBorder="1" applyAlignment="1">
      <alignment horizontal="center"/>
    </xf>
    <xf numFmtId="0" fontId="4" fillId="24" borderId="9" xfId="0" applyFont="1" applyFill="1" applyBorder="1" applyAlignment="1">
      <alignment horizontal="center"/>
    </xf>
    <xf numFmtId="0" fontId="5" fillId="24" borderId="9" xfId="0" applyFont="1" applyFill="1" applyBorder="1" applyAlignment="1">
      <alignment horizontal="center"/>
    </xf>
    <xf numFmtId="1" fontId="5" fillId="24" borderId="9" xfId="0" applyNumberFormat="1" applyFont="1" applyFill="1" applyBorder="1" applyAlignment="1">
      <alignment horizontal="center"/>
    </xf>
    <xf numFmtId="0" fontId="2" fillId="24" borderId="9" xfId="0" applyFont="1" applyFill="1" applyBorder="1" applyAlignment="1">
      <alignment horizontal="center" vertical="center" wrapText="1"/>
    </xf>
    <xf numFmtId="0" fontId="2" fillId="24" borderId="9" xfId="0" applyFont="1" applyFill="1" applyBorder="1" applyAlignment="1">
      <alignment horizontal="center"/>
    </xf>
    <xf numFmtId="0" fontId="5" fillId="24" borderId="9" xfId="0" applyFont="1" applyFill="1" applyBorder="1" applyAlignment="1">
      <alignment horizontal="center" vertical="center" wrapText="1"/>
    </xf>
    <xf numFmtId="0" fontId="3" fillId="24" borderId="9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28" fillId="0" borderId="0" xfId="0" applyFont="1" applyAlignment="1">
      <alignment horizontal="left" vertical="center" wrapText="1"/>
    </xf>
    <xf numFmtId="1" fontId="17" fillId="0" borderId="9" xfId="0" quotePrefix="1" applyNumberFormat="1" applyFont="1" applyBorder="1" applyAlignment="1">
      <alignment horizontal="center"/>
    </xf>
  </cellXfs>
  <cellStyles count="42">
    <cellStyle name="20% - Énfasis1 2" xfId="1" xr:uid="{1E696B51-BA31-4976-9675-1E61D090953D}"/>
    <cellStyle name="20% - Énfasis2 2" xfId="2" xr:uid="{A07F4E17-F90E-4FD4-9C25-EF6CD46D271D}"/>
    <cellStyle name="20% - Énfasis3 2" xfId="3" xr:uid="{EA917DC8-7C60-443D-B6BC-0735B51DBE65}"/>
    <cellStyle name="20% - Énfasis4 2" xfId="4" xr:uid="{34169819-B4CF-4E46-BA66-CD5244DA78F6}"/>
    <cellStyle name="20% - Énfasis5 2" xfId="5" xr:uid="{F78B2AA1-E342-4BDB-B5E1-2213273DE9B7}"/>
    <cellStyle name="20% - Énfasis6 2" xfId="6" xr:uid="{8826BD3F-FFC1-48DB-A19D-C0FE320273F6}"/>
    <cellStyle name="40% - Énfasis1 2" xfId="7" xr:uid="{11A4A73B-AE5B-4A2F-AF61-DD92DB698261}"/>
    <cellStyle name="40% - Énfasis2 2" xfId="8" xr:uid="{8AB983EA-D8FE-423C-9E9B-E4B56B53D899}"/>
    <cellStyle name="40% - Énfasis3 2" xfId="9" xr:uid="{8CF4076E-FB04-4889-9C02-EF4DF578F1FC}"/>
    <cellStyle name="40% - Énfasis4 2" xfId="10" xr:uid="{9AD41A43-4D6F-4F87-A1BF-E3C03296FE31}"/>
    <cellStyle name="40% - Énfasis5 2" xfId="11" xr:uid="{1A9763DC-40BB-479F-BCB3-84CCE48EC6F8}"/>
    <cellStyle name="40% - Énfasis6 2" xfId="12" xr:uid="{8A6649DD-5B98-4F74-9D8A-64FC231D9079}"/>
    <cellStyle name="60% - Énfasis1 2" xfId="13" xr:uid="{A76A4225-D8E8-477E-BB37-5DA47BCA47EF}"/>
    <cellStyle name="60% - Énfasis2 2" xfId="14" xr:uid="{A2CCB6E2-9920-40EE-A4B4-89DDBF435554}"/>
    <cellStyle name="60% - Énfasis3 2" xfId="15" xr:uid="{0C2C01D0-3AD9-438B-ABC6-66360B77F8DB}"/>
    <cellStyle name="60% - Énfasis4 2" xfId="16" xr:uid="{4D287DAF-D605-4EB2-A86A-C90F6AD3F88A}"/>
    <cellStyle name="60% - Énfasis5 2" xfId="17" xr:uid="{E9CC437F-1F92-487B-A0F0-5FC4BF82388A}"/>
    <cellStyle name="60% - Énfasis6 2" xfId="18" xr:uid="{C1AC29EF-4EB2-4545-BE92-85CF88FB5DFB}"/>
    <cellStyle name="Cálculo 2" xfId="19" xr:uid="{A1BA4F77-3B6B-42D2-BED6-3C097B862C94}"/>
    <cellStyle name="Celda de comprobación 2" xfId="20" xr:uid="{B23768EF-6512-4A39-85BC-84A1CE3B7959}"/>
    <cellStyle name="Celda vinculada 2" xfId="21" xr:uid="{E39C6519-1E82-47E3-8DFD-F90758285E5A}"/>
    <cellStyle name="Encabezado 4 2" xfId="22" xr:uid="{14E1D705-EE94-41F0-A616-E458D2A1D749}"/>
    <cellStyle name="Énfasis1 2" xfId="23" xr:uid="{598AF46A-C674-4738-8377-042E576E44F2}"/>
    <cellStyle name="Énfasis2 2" xfId="24" xr:uid="{3E9CFA06-F045-4FF3-A2E6-3A3E09261AA2}"/>
    <cellStyle name="Énfasis3 2" xfId="25" xr:uid="{CFC92DAD-5546-499C-8C3E-39413521BB38}"/>
    <cellStyle name="Énfasis4 2" xfId="26" xr:uid="{FD5AB286-8A5F-4C4B-911C-B7459D72B418}"/>
    <cellStyle name="Énfasis5 2" xfId="27" xr:uid="{5A70402E-B5E0-4A82-9A5D-FED2B68B5C55}"/>
    <cellStyle name="Énfasis6 2" xfId="28" xr:uid="{EBF713C6-CAEF-4D6F-9B88-810FC034A9BC}"/>
    <cellStyle name="Entrada 2" xfId="29" xr:uid="{4D1FBB57-6282-4A18-9FA4-9ABDDB4AB6BE}"/>
    <cellStyle name="Incorrecto 2" xfId="30" xr:uid="{82ECA058-29CA-4820-A5E9-3AE28D877511}"/>
    <cellStyle name="Neutral 2" xfId="31" xr:uid="{7DBFBCEB-7682-4EE4-888A-98D2C3B2FD2A}"/>
    <cellStyle name="Normal" xfId="0" builtinId="0"/>
    <cellStyle name="Normal 2" xfId="32" xr:uid="{1B1096DF-EF9B-4537-976D-EDEAC194E1A5}"/>
    <cellStyle name="Normal 3" xfId="33" xr:uid="{F68F6EFC-F9BC-4B3D-B765-434D867FBEC4}"/>
    <cellStyle name="Notas 2" xfId="34" xr:uid="{6BC49CE1-EA66-4054-ACDC-980767C75507}"/>
    <cellStyle name="Salida 2" xfId="35" xr:uid="{5144A46F-3341-466A-9782-5E10C935506A}"/>
    <cellStyle name="Texto de advertencia 2" xfId="36" xr:uid="{503EE518-F1BD-4176-9F16-2415F513AF49}"/>
    <cellStyle name="Texto explicativo 2" xfId="37" xr:uid="{026A0136-B232-4365-BDC3-3DC7CF044FC9}"/>
    <cellStyle name="Título 2 2" xfId="38" xr:uid="{306F0477-B67B-43D4-BEAA-9CA328647FBA}"/>
    <cellStyle name="Título 3 2" xfId="39" xr:uid="{0AD45A01-ABB2-43BA-9F4C-6CFF27805AE3}"/>
    <cellStyle name="Título 4" xfId="40" xr:uid="{2A352AEF-9AA3-44B9-AA3D-531F15A980DA}"/>
    <cellStyle name="Total 2" xfId="41" xr:uid="{76D3BABC-EC35-4694-9D57-B16C80F93AF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MX"/>
              <a:t>Radicaciones por Juzgado
(Materia Penal por Expediente)
Del 1 de Enero al 30 de Septiembre  de 2026</a:t>
            </a:r>
          </a:p>
        </c:rich>
      </c:tx>
      <c:layout>
        <c:manualLayout>
          <c:xMode val="edge"/>
          <c:yMode val="edge"/>
          <c:x val="0.35996757758221398"/>
          <c:y val="5.1800303131122695E-2"/>
        </c:manualLayout>
      </c:layout>
      <c:overlay val="0"/>
      <c:spPr>
        <a:solidFill>
          <a:schemeClr val="bg1">
            <a:lumMod val="75000"/>
          </a:schemeClr>
        </a:solidFill>
        <a:ln w="3175">
          <a:solidFill>
            <a:srgbClr val="000000"/>
          </a:solidFill>
          <a:prstDash val="solid"/>
        </a:ln>
        <a:effectLst>
          <a:outerShdw dist="35921" dir="2700000" algn="br">
            <a:srgbClr val="000000"/>
          </a:outerShdw>
        </a:effectLst>
      </c:spPr>
    </c:title>
    <c:autoTitleDeleted val="0"/>
    <c:view3D>
      <c:rotX val="37"/>
      <c:hPercent val="38"/>
      <c:rotY val="44"/>
      <c:depthPercent val="100"/>
      <c:rAngAx val="1"/>
    </c:view3D>
    <c:floor>
      <c:thickness val="0"/>
      <c:spPr>
        <a:gradFill rotWithShape="0">
          <a:gsLst>
            <a:gs pos="0">
              <a:srgbClr xmlns:mc="http://schemas.openxmlformats.org/markup-compatibility/2006" xmlns:a14="http://schemas.microsoft.com/office/drawing/2010/main" val="808080" mc:Ignorable="a14" a14:legacySpreadsheetColorIndex="23"/>
            </a:gs>
            <a:gs pos="100000">
              <a:srgbClr xmlns:mc="http://schemas.openxmlformats.org/markup-compatibility/2006" xmlns:a14="http://schemas.microsoft.com/office/drawing/2010/main" val="E6E6E6" mc:Ignorable="a14" a14:legacySpreadsheetColorIndex="23">
                <a:gamma/>
                <a:tint val="20000"/>
                <a:invGamma/>
              </a:srgbClr>
            </a:gs>
          </a:gsLst>
          <a:lin ang="5400000" scaled="1"/>
        </a:gradFill>
        <a:ln w="3175">
          <a:solidFill>
            <a:srgbClr val="000000"/>
          </a:solidFill>
          <a:prstDash val="solid"/>
        </a:ln>
      </c:spPr>
    </c:floor>
    <c:sideWall>
      <c:thickness val="0"/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sideWall>
    <c:backWall>
      <c:thickness val="0"/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4.1362579553703281E-2"/>
          <c:y val="0.26744216415580052"/>
          <c:w val="0.9574220620224847"/>
          <c:h val="0.53023316023932621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A80000"/>
            </a:solidFill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 wrap="square" lIns="38100" tIns="19050" rIns="38100" bIns="19050" anchor="ctr">
                <a:spAutoFit/>
              </a:bodyPr>
              <a:lstStyle/>
              <a:p>
                <a:pPr algn="ctr"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ExpRad!$C$8:$C$23</c:f>
              <c:strCache>
                <c:ptCount val="16"/>
                <c:pt idx="0">
                  <c:v>Agua Prieta</c:v>
                </c:pt>
                <c:pt idx="1">
                  <c:v>Alamos</c:v>
                </c:pt>
                <c:pt idx="2">
                  <c:v>Caborca</c:v>
                </c:pt>
                <c:pt idx="3">
                  <c:v>Cananea</c:v>
                </c:pt>
                <c:pt idx="4">
                  <c:v>1 Cd. Obregon</c:v>
                </c:pt>
                <c:pt idx="5">
                  <c:v>Cumpas</c:v>
                </c:pt>
                <c:pt idx="6">
                  <c:v>1 Guaymas</c:v>
                </c:pt>
                <c:pt idx="7">
                  <c:v>1 Hermosillo</c:v>
                </c:pt>
                <c:pt idx="8">
                  <c:v>1 Huatabampo</c:v>
                </c:pt>
                <c:pt idx="9">
                  <c:v>Magdalena</c:v>
                </c:pt>
                <c:pt idx="10">
                  <c:v>1 Navojoa</c:v>
                </c:pt>
                <c:pt idx="11">
                  <c:v>1 Nogales</c:v>
                </c:pt>
                <c:pt idx="12">
                  <c:v>Puerto Penasco</c:v>
                </c:pt>
                <c:pt idx="13">
                  <c:v>Sahuaripa</c:v>
                </c:pt>
                <c:pt idx="14">
                  <c:v>S.L.R.C.</c:v>
                </c:pt>
                <c:pt idx="15">
                  <c:v>Ures</c:v>
                </c:pt>
              </c:strCache>
            </c:strRef>
          </c:cat>
          <c:val>
            <c:numRef>
              <c:f>ExpRad!$P$8:$P$23</c:f>
              <c:numCache>
                <c:formatCode>0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</c:v>
                </c:pt>
                <c:pt idx="4">
                  <c:v>9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CEE-4CF2-AC42-93963CE424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851377727"/>
        <c:axId val="1"/>
        <c:axId val="0"/>
      </c:bar3DChart>
      <c:catAx>
        <c:axId val="851377727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MX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2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MX"/>
          </a:p>
        </c:txPr>
        <c:crossAx val="851377727"/>
        <c:crosses val="autoZero"/>
        <c:crossBetween val="between"/>
        <c:majorUnit val="10"/>
      </c:valAx>
      <c:spPr>
        <a:solidFill>
          <a:schemeClr val="bg1">
            <a:lumMod val="85000"/>
          </a:schemeClr>
        </a:solidFill>
        <a:ln w="25400">
          <a:noFill/>
        </a:ln>
      </c:spPr>
    </c:plotArea>
    <c:plotVisOnly val="1"/>
    <c:dispBlanksAs val="gap"/>
    <c:showDLblsOverMax val="0"/>
  </c:chart>
  <c:spPr>
    <a:solidFill>
      <a:schemeClr val="bg1">
        <a:lumMod val="85000"/>
      </a:schemeClr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2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MX"/>
    </a:p>
  </c:txPr>
  <c:printSettings>
    <c:headerFooter alignWithMargins="0"/>
    <c:pageMargins b="1" l="0.75" r="0.75" t="1" header="0" footer="0"/>
    <c:pageSetup paperSize="5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548640</xdr:colOff>
      <xdr:row>30</xdr:row>
      <xdr:rowOff>129540</xdr:rowOff>
    </xdr:from>
    <xdr:to>
      <xdr:col>11</xdr:col>
      <xdr:colOff>297180</xdr:colOff>
      <xdr:row>51</xdr:row>
      <xdr:rowOff>91440</xdr:rowOff>
    </xdr:to>
    <xdr:graphicFrame macro="">
      <xdr:nvGraphicFramePr>
        <xdr:cNvPr id="1190" name="Gráfico 3">
          <a:extLst>
            <a:ext uri="{FF2B5EF4-FFF2-40B4-BE49-F238E27FC236}">
              <a16:creationId xmlns:a16="http://schemas.microsoft.com/office/drawing/2014/main" id="{4D8D30EC-C185-8937-1EF6-73BCA5131F0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DBB023-7242-45A4-9199-6F696F17406A}">
  <sheetPr>
    <pageSetUpPr fitToPage="1"/>
  </sheetPr>
  <dimension ref="B1:P55"/>
  <sheetViews>
    <sheetView tabSelected="1" zoomScale="110" zoomScaleNormal="110" workbookViewId="0">
      <selection activeCell="B1" sqref="B1"/>
    </sheetView>
  </sheetViews>
  <sheetFormatPr baseColWidth="10" defaultRowHeight="14.4" x14ac:dyDescent="0.3"/>
  <cols>
    <col min="1" max="1" width="6.44140625" customWidth="1"/>
    <col min="2" max="2" width="32.6640625" customWidth="1"/>
    <col min="3" max="3" width="14.33203125" customWidth="1"/>
    <col min="4" max="15" width="6.5546875" customWidth="1"/>
    <col min="16" max="16" width="14.109375" customWidth="1"/>
  </cols>
  <sheetData>
    <row r="1" spans="2:16" ht="18" x14ac:dyDescent="0.35">
      <c r="B1" s="1" t="s">
        <v>38</v>
      </c>
    </row>
    <row r="2" spans="2:16" x14ac:dyDescent="0.3">
      <c r="B2" s="2" t="s">
        <v>58</v>
      </c>
    </row>
    <row r="3" spans="2:16" x14ac:dyDescent="0.3">
      <c r="B3" t="s">
        <v>59</v>
      </c>
    </row>
    <row r="5" spans="2:16" ht="15.75" customHeight="1" x14ac:dyDescent="0.3">
      <c r="B5" s="14" t="s">
        <v>0</v>
      </c>
      <c r="C5" s="17" t="s">
        <v>39</v>
      </c>
      <c r="D5" s="15" t="s">
        <v>1</v>
      </c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6" t="s">
        <v>2</v>
      </c>
    </row>
    <row r="6" spans="2:16" ht="15.6" x14ac:dyDescent="0.3">
      <c r="B6" s="14"/>
      <c r="C6" s="17"/>
      <c r="D6" s="15" t="s">
        <v>60</v>
      </c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6"/>
    </row>
    <row r="7" spans="2:16" ht="15.75" customHeight="1" x14ac:dyDescent="0.3">
      <c r="B7" s="14"/>
      <c r="C7" s="17"/>
      <c r="D7" s="11" t="s">
        <v>3</v>
      </c>
      <c r="E7" s="11" t="s">
        <v>4</v>
      </c>
      <c r="F7" s="11" t="s">
        <v>5</v>
      </c>
      <c r="G7" s="11" t="s">
        <v>6</v>
      </c>
      <c r="H7" s="11" t="s">
        <v>7</v>
      </c>
      <c r="I7" s="11" t="s">
        <v>8</v>
      </c>
      <c r="J7" s="11" t="s">
        <v>9</v>
      </c>
      <c r="K7" s="11" t="s">
        <v>10</v>
      </c>
      <c r="L7" s="11" t="s">
        <v>11</v>
      </c>
      <c r="M7" s="11" t="s">
        <v>12</v>
      </c>
      <c r="N7" s="11" t="s">
        <v>13</v>
      </c>
      <c r="O7" s="11" t="s">
        <v>14</v>
      </c>
      <c r="P7" s="16"/>
    </row>
    <row r="8" spans="2:16" x14ac:dyDescent="0.3">
      <c r="B8" s="5" t="s">
        <v>44</v>
      </c>
      <c r="C8" s="3" t="s">
        <v>23</v>
      </c>
      <c r="D8" s="6" t="s">
        <v>56</v>
      </c>
      <c r="E8" s="6" t="s">
        <v>56</v>
      </c>
      <c r="F8" s="6" t="s">
        <v>56</v>
      </c>
      <c r="G8" s="6" t="s">
        <v>56</v>
      </c>
      <c r="H8" s="6" t="s">
        <v>56</v>
      </c>
      <c r="I8" s="6" t="s">
        <v>56</v>
      </c>
      <c r="J8" s="6" t="s">
        <v>56</v>
      </c>
      <c r="K8" s="6" t="s">
        <v>56</v>
      </c>
      <c r="L8" s="20" t="s">
        <v>56</v>
      </c>
      <c r="M8" s="6"/>
      <c r="N8" s="6"/>
      <c r="O8" s="10"/>
      <c r="P8" s="4">
        <f>SUM(D8:O8)</f>
        <v>0</v>
      </c>
    </row>
    <row r="9" spans="2:16" x14ac:dyDescent="0.3">
      <c r="B9" s="5" t="s">
        <v>15</v>
      </c>
      <c r="C9" s="3" t="s">
        <v>24</v>
      </c>
      <c r="D9" s="6" t="s">
        <v>56</v>
      </c>
      <c r="E9" s="6" t="s">
        <v>56</v>
      </c>
      <c r="F9" s="6" t="s">
        <v>56</v>
      </c>
      <c r="G9" s="6" t="s">
        <v>56</v>
      </c>
      <c r="H9" s="6" t="s">
        <v>56</v>
      </c>
      <c r="I9" s="6" t="s">
        <v>56</v>
      </c>
      <c r="J9" s="6" t="s">
        <v>56</v>
      </c>
      <c r="K9" s="6" t="s">
        <v>56</v>
      </c>
      <c r="L9" s="20" t="s">
        <v>56</v>
      </c>
      <c r="M9" s="6"/>
      <c r="N9" s="6"/>
      <c r="O9" s="10"/>
      <c r="P9" s="4">
        <f t="shared" ref="P9:P23" si="0">SUM(D9:O9)</f>
        <v>0</v>
      </c>
    </row>
    <row r="10" spans="2:16" x14ac:dyDescent="0.3">
      <c r="B10" s="5" t="s">
        <v>40</v>
      </c>
      <c r="C10" s="3" t="s">
        <v>25</v>
      </c>
      <c r="D10" s="6" t="s">
        <v>56</v>
      </c>
      <c r="E10" s="6" t="s">
        <v>56</v>
      </c>
      <c r="F10" s="6" t="s">
        <v>56</v>
      </c>
      <c r="G10" s="6" t="s">
        <v>56</v>
      </c>
      <c r="H10" s="6" t="s">
        <v>56</v>
      </c>
      <c r="I10" s="6" t="s">
        <v>56</v>
      </c>
      <c r="J10" s="6" t="s">
        <v>56</v>
      </c>
      <c r="K10" s="6" t="s">
        <v>56</v>
      </c>
      <c r="L10" s="20" t="s">
        <v>56</v>
      </c>
      <c r="M10" s="6"/>
      <c r="N10" s="6"/>
      <c r="O10" s="10"/>
      <c r="P10" s="4">
        <f t="shared" si="0"/>
        <v>0</v>
      </c>
    </row>
    <row r="11" spans="2:16" x14ac:dyDescent="0.3">
      <c r="B11" s="5" t="s">
        <v>16</v>
      </c>
      <c r="C11" s="3" t="s">
        <v>26</v>
      </c>
      <c r="D11" s="6">
        <v>1</v>
      </c>
      <c r="E11" s="6" t="s">
        <v>56</v>
      </c>
      <c r="F11" s="6" t="s">
        <v>56</v>
      </c>
      <c r="G11" s="6" t="s">
        <v>56</v>
      </c>
      <c r="H11" s="6" t="s">
        <v>56</v>
      </c>
      <c r="I11" s="6" t="s">
        <v>56</v>
      </c>
      <c r="J11" s="6" t="s">
        <v>56</v>
      </c>
      <c r="K11" s="6" t="s">
        <v>56</v>
      </c>
      <c r="L11" s="20" t="s">
        <v>56</v>
      </c>
      <c r="M11" s="6"/>
      <c r="N11" s="6"/>
      <c r="O11" s="10"/>
      <c r="P11" s="4">
        <f t="shared" si="0"/>
        <v>1</v>
      </c>
    </row>
    <row r="12" spans="2:16" x14ac:dyDescent="0.3">
      <c r="B12" s="5" t="s">
        <v>57</v>
      </c>
      <c r="C12" s="3" t="s">
        <v>27</v>
      </c>
      <c r="D12" s="6">
        <v>2</v>
      </c>
      <c r="E12" s="6" t="s">
        <v>56</v>
      </c>
      <c r="F12" s="6">
        <v>1</v>
      </c>
      <c r="G12" s="6" t="s">
        <v>56</v>
      </c>
      <c r="H12" s="6" t="s">
        <v>56</v>
      </c>
      <c r="I12" s="6">
        <v>3</v>
      </c>
      <c r="J12" s="6">
        <v>1</v>
      </c>
      <c r="K12" s="6">
        <v>1</v>
      </c>
      <c r="L12" s="20">
        <v>1</v>
      </c>
      <c r="M12" s="6"/>
      <c r="N12" s="6"/>
      <c r="O12" s="10"/>
      <c r="P12" s="4">
        <f t="shared" si="0"/>
        <v>9</v>
      </c>
    </row>
    <row r="13" spans="2:16" x14ac:dyDescent="0.3">
      <c r="B13" s="5" t="s">
        <v>17</v>
      </c>
      <c r="C13" s="3" t="s">
        <v>28</v>
      </c>
      <c r="D13" s="6" t="s">
        <v>56</v>
      </c>
      <c r="E13" s="6" t="s">
        <v>56</v>
      </c>
      <c r="F13" s="6" t="s">
        <v>56</v>
      </c>
      <c r="G13" s="6" t="s">
        <v>56</v>
      </c>
      <c r="H13" s="6" t="s">
        <v>56</v>
      </c>
      <c r="I13" s="6" t="s">
        <v>56</v>
      </c>
      <c r="J13" s="6" t="s">
        <v>56</v>
      </c>
      <c r="K13" s="6" t="s">
        <v>56</v>
      </c>
      <c r="L13" s="20" t="s">
        <v>56</v>
      </c>
      <c r="M13" s="6"/>
      <c r="N13" s="6"/>
      <c r="O13" s="10"/>
      <c r="P13" s="4">
        <f t="shared" si="0"/>
        <v>0</v>
      </c>
    </row>
    <row r="14" spans="2:16" x14ac:dyDescent="0.3">
      <c r="B14" s="5" t="s">
        <v>51</v>
      </c>
      <c r="C14" s="3" t="s">
        <v>29</v>
      </c>
      <c r="D14" s="6" t="s">
        <v>56</v>
      </c>
      <c r="E14" s="6" t="s">
        <v>56</v>
      </c>
      <c r="F14" s="6" t="s">
        <v>56</v>
      </c>
      <c r="G14" s="6" t="s">
        <v>56</v>
      </c>
      <c r="H14" s="6" t="s">
        <v>56</v>
      </c>
      <c r="I14" s="6" t="s">
        <v>56</v>
      </c>
      <c r="J14" s="6" t="s">
        <v>56</v>
      </c>
      <c r="K14" s="6" t="s">
        <v>56</v>
      </c>
      <c r="L14" s="20" t="s">
        <v>56</v>
      </c>
      <c r="M14" s="6"/>
      <c r="N14" s="6"/>
      <c r="O14" s="10"/>
      <c r="P14" s="4">
        <f t="shared" si="0"/>
        <v>0</v>
      </c>
    </row>
    <row r="15" spans="2:16" x14ac:dyDescent="0.3">
      <c r="B15" s="5" t="s">
        <v>18</v>
      </c>
      <c r="C15" s="3" t="s">
        <v>30</v>
      </c>
      <c r="D15" s="6" t="s">
        <v>56</v>
      </c>
      <c r="E15" s="6" t="s">
        <v>56</v>
      </c>
      <c r="F15" s="6" t="s">
        <v>56</v>
      </c>
      <c r="G15" s="6" t="s">
        <v>56</v>
      </c>
      <c r="H15" s="6" t="s">
        <v>56</v>
      </c>
      <c r="I15" s="6" t="s">
        <v>56</v>
      </c>
      <c r="J15" s="6" t="s">
        <v>56</v>
      </c>
      <c r="K15" s="6" t="s">
        <v>56</v>
      </c>
      <c r="L15" s="20" t="s">
        <v>56</v>
      </c>
      <c r="M15" s="6"/>
      <c r="N15" s="6"/>
      <c r="O15" s="10"/>
      <c r="P15" s="4">
        <f t="shared" si="0"/>
        <v>0</v>
      </c>
    </row>
    <row r="16" spans="2:16" x14ac:dyDescent="0.3">
      <c r="B16" s="5" t="s">
        <v>52</v>
      </c>
      <c r="C16" s="3" t="s">
        <v>31</v>
      </c>
      <c r="D16" s="6" t="s">
        <v>56</v>
      </c>
      <c r="E16" s="6" t="s">
        <v>56</v>
      </c>
      <c r="F16" s="6" t="s">
        <v>56</v>
      </c>
      <c r="G16" s="6" t="s">
        <v>56</v>
      </c>
      <c r="H16" s="6" t="s">
        <v>56</v>
      </c>
      <c r="I16" s="6" t="s">
        <v>56</v>
      </c>
      <c r="J16" s="6" t="s">
        <v>56</v>
      </c>
      <c r="K16" s="6" t="s">
        <v>56</v>
      </c>
      <c r="L16" s="20" t="s">
        <v>56</v>
      </c>
      <c r="M16" s="6"/>
      <c r="N16" s="6"/>
      <c r="O16" s="10"/>
      <c r="P16" s="4">
        <f t="shared" si="0"/>
        <v>0</v>
      </c>
    </row>
    <row r="17" spans="2:16" x14ac:dyDescent="0.3">
      <c r="B17" s="5" t="s">
        <v>19</v>
      </c>
      <c r="C17" s="3" t="s">
        <v>32</v>
      </c>
      <c r="D17" s="6" t="s">
        <v>56</v>
      </c>
      <c r="E17" s="6" t="s">
        <v>56</v>
      </c>
      <c r="F17" s="6" t="s">
        <v>56</v>
      </c>
      <c r="G17" s="6" t="s">
        <v>56</v>
      </c>
      <c r="H17" s="6" t="s">
        <v>56</v>
      </c>
      <c r="I17" s="6" t="s">
        <v>56</v>
      </c>
      <c r="J17" s="6" t="s">
        <v>56</v>
      </c>
      <c r="K17" s="6" t="s">
        <v>56</v>
      </c>
      <c r="L17" s="20" t="s">
        <v>56</v>
      </c>
      <c r="M17" s="6"/>
      <c r="N17" s="6"/>
      <c r="O17" s="10"/>
      <c r="P17" s="4">
        <f t="shared" si="0"/>
        <v>0</v>
      </c>
    </row>
    <row r="18" spans="2:16" x14ac:dyDescent="0.3">
      <c r="B18" s="5" t="s">
        <v>47</v>
      </c>
      <c r="C18" s="3" t="s">
        <v>33</v>
      </c>
      <c r="D18" s="6" t="s">
        <v>56</v>
      </c>
      <c r="E18" s="6" t="s">
        <v>56</v>
      </c>
      <c r="F18" s="6" t="s">
        <v>56</v>
      </c>
      <c r="G18" s="6" t="s">
        <v>56</v>
      </c>
      <c r="H18" s="6" t="s">
        <v>56</v>
      </c>
      <c r="I18" s="6" t="s">
        <v>56</v>
      </c>
      <c r="J18" s="6" t="s">
        <v>56</v>
      </c>
      <c r="K18" s="6" t="s">
        <v>56</v>
      </c>
      <c r="L18" s="20" t="s">
        <v>56</v>
      </c>
      <c r="M18" s="6"/>
      <c r="N18" s="6"/>
      <c r="O18" s="10"/>
      <c r="P18" s="4">
        <f t="shared" si="0"/>
        <v>0</v>
      </c>
    </row>
    <row r="19" spans="2:16" x14ac:dyDescent="0.3">
      <c r="B19" s="5" t="s">
        <v>48</v>
      </c>
      <c r="C19" s="3" t="s">
        <v>34</v>
      </c>
      <c r="D19" s="6" t="s">
        <v>56</v>
      </c>
      <c r="E19" s="6" t="s">
        <v>56</v>
      </c>
      <c r="F19" s="6" t="s">
        <v>56</v>
      </c>
      <c r="G19" s="6" t="s">
        <v>56</v>
      </c>
      <c r="H19" s="6" t="s">
        <v>56</v>
      </c>
      <c r="I19" s="6" t="s">
        <v>56</v>
      </c>
      <c r="J19" s="6" t="s">
        <v>56</v>
      </c>
      <c r="K19" s="6" t="s">
        <v>56</v>
      </c>
      <c r="L19" s="20" t="s">
        <v>56</v>
      </c>
      <c r="M19" s="6"/>
      <c r="N19" s="6"/>
      <c r="O19" s="10"/>
      <c r="P19" s="4">
        <f t="shared" si="0"/>
        <v>0</v>
      </c>
    </row>
    <row r="20" spans="2:16" x14ac:dyDescent="0.3">
      <c r="B20" s="5" t="s">
        <v>53</v>
      </c>
      <c r="C20" s="3" t="s">
        <v>35</v>
      </c>
      <c r="D20" s="6" t="s">
        <v>56</v>
      </c>
      <c r="E20" s="6" t="s">
        <v>56</v>
      </c>
      <c r="F20" s="6" t="s">
        <v>56</v>
      </c>
      <c r="G20" s="6" t="s">
        <v>56</v>
      </c>
      <c r="H20" s="6" t="s">
        <v>56</v>
      </c>
      <c r="I20" s="6" t="s">
        <v>56</v>
      </c>
      <c r="J20" s="6" t="s">
        <v>56</v>
      </c>
      <c r="K20" s="6" t="s">
        <v>56</v>
      </c>
      <c r="L20" s="20" t="s">
        <v>56</v>
      </c>
      <c r="M20" s="6"/>
      <c r="N20" s="6"/>
      <c r="O20" s="10"/>
      <c r="P20" s="4">
        <f t="shared" si="0"/>
        <v>0</v>
      </c>
    </row>
    <row r="21" spans="2:16" x14ac:dyDescent="0.3">
      <c r="B21" s="5" t="s">
        <v>20</v>
      </c>
      <c r="C21" s="3" t="s">
        <v>36</v>
      </c>
      <c r="D21" s="6" t="s">
        <v>56</v>
      </c>
      <c r="E21" s="6" t="s">
        <v>56</v>
      </c>
      <c r="F21" s="6" t="s">
        <v>56</v>
      </c>
      <c r="G21" s="6" t="s">
        <v>56</v>
      </c>
      <c r="H21" s="6" t="s">
        <v>56</v>
      </c>
      <c r="I21" s="6" t="s">
        <v>56</v>
      </c>
      <c r="J21" s="6" t="s">
        <v>56</v>
      </c>
      <c r="K21" s="6" t="s">
        <v>56</v>
      </c>
      <c r="L21" s="20" t="s">
        <v>56</v>
      </c>
      <c r="M21" s="6"/>
      <c r="N21" s="6"/>
      <c r="O21" s="10"/>
      <c r="P21" s="4">
        <f t="shared" si="0"/>
        <v>0</v>
      </c>
    </row>
    <row r="22" spans="2:16" x14ac:dyDescent="0.3">
      <c r="B22" s="5" t="s">
        <v>41</v>
      </c>
      <c r="C22" s="3" t="s">
        <v>42</v>
      </c>
      <c r="D22" s="6" t="s">
        <v>56</v>
      </c>
      <c r="E22" s="6" t="s">
        <v>56</v>
      </c>
      <c r="F22" s="6" t="s">
        <v>56</v>
      </c>
      <c r="G22" s="6" t="s">
        <v>56</v>
      </c>
      <c r="H22" s="6" t="s">
        <v>56</v>
      </c>
      <c r="I22" s="6" t="s">
        <v>56</v>
      </c>
      <c r="J22" s="6" t="s">
        <v>56</v>
      </c>
      <c r="K22" s="6" t="s">
        <v>56</v>
      </c>
      <c r="L22" s="20" t="s">
        <v>56</v>
      </c>
      <c r="M22" s="6"/>
      <c r="N22" s="6"/>
      <c r="O22" s="10"/>
      <c r="P22" s="4">
        <f t="shared" si="0"/>
        <v>0</v>
      </c>
    </row>
    <row r="23" spans="2:16" x14ac:dyDescent="0.3">
      <c r="B23" s="5" t="s">
        <v>21</v>
      </c>
      <c r="C23" s="3" t="s">
        <v>37</v>
      </c>
      <c r="D23" s="6" t="s">
        <v>56</v>
      </c>
      <c r="E23" s="6" t="s">
        <v>56</v>
      </c>
      <c r="F23" s="6" t="s">
        <v>56</v>
      </c>
      <c r="G23" s="6" t="s">
        <v>56</v>
      </c>
      <c r="H23" s="6" t="s">
        <v>56</v>
      </c>
      <c r="I23" s="6" t="s">
        <v>56</v>
      </c>
      <c r="J23" s="6" t="s">
        <v>56</v>
      </c>
      <c r="K23" s="6" t="s">
        <v>56</v>
      </c>
      <c r="L23" s="20" t="s">
        <v>56</v>
      </c>
      <c r="M23" s="6"/>
      <c r="N23" s="6"/>
      <c r="O23" s="10"/>
      <c r="P23" s="4">
        <f t="shared" si="0"/>
        <v>0</v>
      </c>
    </row>
    <row r="24" spans="2:16" x14ac:dyDescent="0.3">
      <c r="B24" s="12" t="s">
        <v>22</v>
      </c>
      <c r="C24" s="12"/>
      <c r="D24" s="13">
        <f t="shared" ref="D24:L24" si="1">SUM(D8:D23)</f>
        <v>3</v>
      </c>
      <c r="E24" s="13">
        <f t="shared" si="1"/>
        <v>0</v>
      </c>
      <c r="F24" s="13">
        <f t="shared" si="1"/>
        <v>1</v>
      </c>
      <c r="G24" s="13">
        <f t="shared" si="1"/>
        <v>0</v>
      </c>
      <c r="H24" s="13">
        <f t="shared" si="1"/>
        <v>0</v>
      </c>
      <c r="I24" s="13">
        <f t="shared" si="1"/>
        <v>3</v>
      </c>
      <c r="J24" s="13">
        <f t="shared" si="1"/>
        <v>1</v>
      </c>
      <c r="K24" s="13">
        <f t="shared" si="1"/>
        <v>1</v>
      </c>
      <c r="L24" s="13">
        <f t="shared" si="1"/>
        <v>1</v>
      </c>
      <c r="M24" s="13"/>
      <c r="N24" s="13"/>
      <c r="O24" s="13"/>
      <c r="P24" s="13">
        <f>SUM(P8:P23)</f>
        <v>10</v>
      </c>
    </row>
    <row r="25" spans="2:16" x14ac:dyDescent="0.3">
      <c r="B25" s="7" t="s">
        <v>45</v>
      </c>
    </row>
    <row r="26" spans="2:16" x14ac:dyDescent="0.3">
      <c r="B26" s="8" t="s">
        <v>46</v>
      </c>
    </row>
    <row r="27" spans="2:16" x14ac:dyDescent="0.3">
      <c r="B27" s="9" t="s">
        <v>49</v>
      </c>
    </row>
    <row r="28" spans="2:16" x14ac:dyDescent="0.3">
      <c r="B28" s="9" t="s">
        <v>50</v>
      </c>
    </row>
    <row r="29" spans="2:16" x14ac:dyDescent="0.3">
      <c r="B29" s="9" t="s">
        <v>55</v>
      </c>
    </row>
    <row r="30" spans="2:16" x14ac:dyDescent="0.3">
      <c r="B30" s="9" t="s">
        <v>54</v>
      </c>
    </row>
    <row r="55" spans="2:16" ht="22.5" customHeight="1" x14ac:dyDescent="0.3">
      <c r="B55" s="18" t="s">
        <v>43</v>
      </c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</row>
  </sheetData>
  <mergeCells count="6">
    <mergeCell ref="B5:B7"/>
    <mergeCell ref="D5:O5"/>
    <mergeCell ref="P5:P7"/>
    <mergeCell ref="D6:O6"/>
    <mergeCell ref="C5:C7"/>
    <mergeCell ref="B55:P55"/>
  </mergeCells>
  <pageMargins left="0.7" right="0.7" top="0.75" bottom="0.75" header="0.3" footer="0.3"/>
  <pageSetup scale="74" fitToHeight="0" orientation="portrait" r:id="rId1"/>
  <ignoredErrors>
    <ignoredError sqref="D24 D8:J23 K8:K23 L8:L23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ExpRad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Mónica Guadalupe González Fuentes</cp:lastModifiedBy>
  <cp:lastPrinted>2016-10-19T18:33:22Z</cp:lastPrinted>
  <dcterms:created xsi:type="dcterms:W3CDTF">2016-10-17T20:36:57Z</dcterms:created>
  <dcterms:modified xsi:type="dcterms:W3CDTF">2026-10-08T20:19:13Z</dcterms:modified>
</cp:coreProperties>
</file>