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ónicaGuadalupeGonzá\Documents\PUBLICACIONES ESTADISTICAS\DATOS ABIERTOS PUBLICADOS\2026\MATERIA PENAL\"/>
    </mc:Choice>
  </mc:AlternateContent>
  <xr:revisionPtr revIDLastSave="0" documentId="8_{CFD39EF5-C726-4256-A0C9-9D2113E787FC}" xr6:coauthVersionLast="47" xr6:coauthVersionMax="47" xr10:uidLastSave="{00000000-0000-0000-0000-000000000000}"/>
  <bookViews>
    <workbookView xWindow="28680" yWindow="-120" windowWidth="29040" windowHeight="15720" xr2:uid="{1FBD91FC-CCBA-45C2-A9EA-AF9BE02F388F}"/>
  </bookViews>
  <sheets>
    <sheet name="SentAbsIn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" l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D24" i="1"/>
  <c r="E24" i="1"/>
  <c r="F24" i="1"/>
  <c r="G24" i="1"/>
  <c r="H24" i="1"/>
  <c r="I24" i="1"/>
  <c r="J24" i="1"/>
  <c r="K24" i="1"/>
  <c r="P24" i="1"/>
</calcChain>
</file>

<file path=xl/sharedStrings.xml><?xml version="1.0" encoding="utf-8"?>
<sst xmlns="http://schemas.openxmlformats.org/spreadsheetml/2006/main" count="197" uniqueCount="60">
  <si>
    <t>PODER JUDICIAL DEL ESTADO DE SONORA</t>
  </si>
  <si>
    <t>JUZGADOS DE PRIMERA INSTANCIA</t>
  </si>
  <si>
    <t>NOMBRE CORTO DEL JUZGADO</t>
  </si>
  <si>
    <t>MATERIA PENAL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</si>
  <si>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</si>
  <si>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</si>
  <si>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</si>
  <si>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</si>
  <si>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</si>
  <si>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</si>
  <si>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</si>
  <si>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</si>
  <si>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</si>
  <si>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</si>
  <si>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</si>
  <si>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</si>
  <si>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</si>
  <si>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Agua Prieta</t>
  </si>
  <si>
    <t>Mixto de Alamos</t>
  </si>
  <si>
    <t>Alamos</t>
  </si>
  <si>
    <t>Caborca</t>
  </si>
  <si>
    <t>Mixto de Cananea</t>
  </si>
  <si>
    <t>Cananea</t>
  </si>
  <si>
    <t>1 Cd. Obregon</t>
  </si>
  <si>
    <t>Mixto de Cumpas</t>
  </si>
  <si>
    <t>Cumpas</t>
  </si>
  <si>
    <t>1 Guaymas</t>
  </si>
  <si>
    <t>Primero Penal de Hermosillo</t>
  </si>
  <si>
    <t>1 Hermosillo</t>
  </si>
  <si>
    <t>1 Huatabampo</t>
  </si>
  <si>
    <t>Mixto de Magdalena</t>
  </si>
  <si>
    <t>Magdalena</t>
  </si>
  <si>
    <t>1 Navojoa</t>
  </si>
  <si>
    <t>1 Nogales</t>
  </si>
  <si>
    <t>Puerto Penasco</t>
  </si>
  <si>
    <t>Mixto de Sahuaripa</t>
  </si>
  <si>
    <t>Sahuaripa</t>
  </si>
  <si>
    <t>Mixto de Ures</t>
  </si>
  <si>
    <t>Ures</t>
  </si>
  <si>
    <t>TOTAL</t>
  </si>
  <si>
    <t>SENTENCIAS ABSOLUTORIAS POR INCULPADO</t>
  </si>
  <si>
    <t>Mixto Especializado de Caborca</t>
  </si>
  <si>
    <t>S.L.R.C.</t>
  </si>
  <si>
    <t>Primero Penal y Familiar de S.L.R.C.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</si>
  <si>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Por la consolidación del Nuevo Sistema Acusatorio Penal Oral, tanto ingresos como términos en el Sistema Tradicional ha disminuido.</t>
    </r>
  </si>
  <si>
    <t>Mixto Especializado de Agua Prieta</t>
  </si>
  <si>
    <t>El 06 de abril 2022 Juzgado Primero Penal de Guaymas empezó a conocer asuntos civiles, convirtiendose en Mixto Especializado.</t>
  </si>
  <si>
    <t>El Juzgado Segundo Penal Hermosillo cerro labores el 03 de junio del 2022, dandole seguimiento a los asuntos pendientes el Juzgado Primero Penal de Hermosillo.</t>
  </si>
  <si>
    <t>*En Junio 03 del 2022 el Juzgado Penal de Navojoa se adhirió al Juzgado Oral Penal de Navojoa.</t>
  </si>
  <si>
    <t>*En Septiembre 01 del 2022 el Juzgado Penal y Familiar de Nogales se adhirió al Juzgado Oral Penal de Nogales.</t>
  </si>
  <si>
    <t>*Primero Penal de Navojoa</t>
  </si>
  <si>
    <t>*Primero Penal de Nogales</t>
  </si>
  <si>
    <t>0</t>
  </si>
  <si>
    <t>*Mixto Especializado de Guaymas</t>
  </si>
  <si>
    <t>*Primero Penal de Huatabampo</t>
  </si>
  <si>
    <t>*Penal de Puerto Peñasco</t>
  </si>
  <si>
    <t>*En Enero del 2023 los asuntos pendientes de los Juzgados de Guaymas, Huatabampo y Puerto Peñasco se les dara seguimiento en los Juzgados Orales de sus distritos correspondientes.</t>
  </si>
  <si>
    <t>*Primero Penal de Cd. Obregón</t>
  </si>
  <si>
    <t>DIRECCIÓN GENERAL DE TECNOLOGÍAS DE LA INFORMACIÓN Y DE LA COMUNICACIÓN</t>
  </si>
  <si>
    <t>Dirección de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</si>
</sst>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>
        <fgColor indexed="9"/>
        <bgColor theme="0" tint="-0.249977111117893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9" fillId="0" borderId="0" xfId="0" applyFont="1"/>
    <xf numFmtId="0" fontId="10" fillId="0" borderId="0" xfId="0" applyFont="1"/>
    <xf numFmtId="0" fontId="0" fillId="0" borderId="1" xfId="0" applyBorder="1" applyAlignment="1"/>
    <xf numFmtId="1" fontId="3" fillId="0" borderId="1" xfId="0" applyNumberFormat="1" applyFont="1" applyBorder="1" applyAlignment="1">
      <alignment horizontal="center"/>
    </xf>
    <xf numFmtId="0" fontId="0" fillId="0" borderId="1" xfId="0" applyBorder="1"/>
    <xf numFmtId="0" fontId="11" fillId="0" borderId="2" xfId="0" applyFont="1" applyBorder="1"/>
    <xf numFmtId="0" fontId="7" fillId="0" borderId="1" xfId="0" quotePrefix="1" applyNumberFormat="1" applyFont="1" applyBorder="1" applyAlignment="1">
      <alignment horizontal="center"/>
    </xf>
    <xf numFmtId="0" fontId="8" fillId="0" borderId="2" xfId="0" applyFont="1" applyBorder="1"/>
    <xf numFmtId="0" fontId="8" fillId="0" borderId="0" xfId="0" applyFont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Sentencias Absolutorias por Juzgado</a:t>
            </a:r>
          </a:p>
          <a:p>
            <a:pPr>
              <a:defRPr sz="2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(Materia Penal por Expediente)</a:t>
            </a:r>
          </a:p>
          <a:p>
            <a:pPr>
              <a:defRPr sz="2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Del 1 de Enero al 30 de Septiembre de 2026</a:t>
            </a:r>
          </a:p>
        </c:rich>
      </c:tx>
      <c:layout>
        <c:manualLayout>
          <c:xMode val="edge"/>
          <c:yMode val="edge"/>
          <c:x val="0.34600049145824208"/>
          <c:y val="5.1800816564596099E-2"/>
        </c:manualLayout>
      </c:layout>
      <c:overlay val="0"/>
      <c:spPr>
        <a:solidFill>
          <a:schemeClr val="bg2">
            <a:lumMod val="75000"/>
          </a:schemeClr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38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1362579553703281E-2"/>
          <c:y val="0.26744216415580052"/>
          <c:w val="0.9574220620224847"/>
          <c:h val="0.5302331602393262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982020"/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SentAbsInc!$C$8:$C$23</c:f>
              <c:strCache>
                <c:ptCount val="16"/>
                <c:pt idx="0">
                  <c:v>Agua Prieta</c:v>
                </c:pt>
                <c:pt idx="1">
                  <c:v>Alamos</c:v>
                </c:pt>
                <c:pt idx="2">
                  <c:v>Caborca</c:v>
                </c:pt>
                <c:pt idx="3">
                  <c:v>Cananea</c:v>
                </c:pt>
                <c:pt idx="4">
                  <c:v>1 Cd. Obregon</c:v>
                </c:pt>
                <c:pt idx="5">
                  <c:v>Cumpas</c:v>
                </c:pt>
                <c:pt idx="6">
                  <c:v>1 Guaymas</c:v>
                </c:pt>
                <c:pt idx="7">
                  <c:v>1 Hermosillo</c:v>
                </c:pt>
                <c:pt idx="8">
                  <c:v>1 Huatabampo</c:v>
                </c:pt>
                <c:pt idx="9">
                  <c:v>Magdalena</c:v>
                </c:pt>
                <c:pt idx="10">
                  <c:v>1 Navojoa</c:v>
                </c:pt>
                <c:pt idx="11">
                  <c:v>1 Nogales</c:v>
                </c:pt>
                <c:pt idx="12">
                  <c:v>Puerto Penasco</c:v>
                </c:pt>
                <c:pt idx="13">
                  <c:v>Sahuaripa</c:v>
                </c:pt>
                <c:pt idx="14">
                  <c:v>S.L.R.C.</c:v>
                </c:pt>
                <c:pt idx="15">
                  <c:v>Ures</c:v>
                </c:pt>
              </c:strCache>
            </c:strRef>
          </c:cat>
          <c:val>
            <c:numRef>
              <c:f>SentAbsInc!$P$8:$P$23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01-4484-9E98-9812DB147C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34021279"/>
        <c:axId val="1"/>
        <c:axId val="0"/>
      </c:bar3DChart>
      <c:catAx>
        <c:axId val="4340212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434021279"/>
        <c:crosses val="autoZero"/>
        <c:crossBetween val="between"/>
        <c:majorUnit val="25"/>
        <c:minorUnit val="2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>
        <a:lumMod val="85000"/>
      </a:schemeClr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2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paperSize="5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644236</xdr:colOff>
      <xdr:row>30</xdr:row>
      <xdr:rowOff>37407</xdr:rowOff>
    </xdr:from>
    <xdr:to>
      <xdr:col>11</xdr:col>
      <xdr:colOff>202969</xdr:colOff>
      <xdr:row>48</xdr:row>
      <xdr:rowOff>117417</xdr:rowOff>
    </xdr:to>
    <xdr:graphicFrame macro="">
      <xdr:nvGraphicFramePr>
        <xdr:cNvPr id="1162" name="Gráfico 3">
          <a:extLst>
            <a:ext uri="{FF2B5EF4-FFF2-40B4-BE49-F238E27FC236}">
              <a16:creationId xmlns:a16="http://schemas.microsoft.com/office/drawing/2014/main" id="{D085358F-C283-DC79-FE52-94A6D7CC90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B1987-2DDB-4300-B531-D85FD80DC086}">
  <sheetPr>
    <pageSetUpPr fitToPage="1"/>
  </sheetPr>
  <dimension ref="B1:P53"/>
  <sheetViews>
    <sheetView tabSelected="1" zoomScale="110" zoomScaleNormal="110" workbookViewId="0">
      <selection activeCell="P37" sqref="P37"/>
    </sheetView>
  </sheetViews>
  <sheetFormatPr baseColWidth="10" defaultRowHeight="14.4" x14ac:dyDescent="0.3"/>
  <cols>
    <col min="1" max="1" width="1.5546875" customWidth="1"/>
    <col min="2" max="2" width="32.5546875" customWidth="1"/>
    <col min="3" max="3" width="16.44140625" customWidth="1"/>
    <col min="4" max="15" width="6.5546875" customWidth="1"/>
    <col min="16" max="16" width="14.33203125" customWidth="1"/>
  </cols>
  <sheetData>
    <row r="1" spans="2:16" ht="18" x14ac:dyDescent="0.35">
      <c r="B1" s="1" t="s">
        <v>0</v>
      </c>
      <c r="C1" s="1"/>
    </row>
    <row r="2" spans="2:16" x14ac:dyDescent="0.3">
      <c r="B2" s="2" t="s">
        <v>58</v>
      </c>
      <c r="C2" s="2"/>
    </row>
    <row r="3" spans="2:16" x14ac:dyDescent="0.3">
      <c r="B3" t="s">
        <v>59</v>
      </c>
    </row>
    <row r="5" spans="2:16" ht="15.6" x14ac:dyDescent="0.3">
      <c r="B5" s="13" t="s">
        <v>1</v>
      </c>
      <c r="C5" s="15" t="s">
        <v>2</v>
      </c>
      <c r="D5" s="16" t="s">
        <v>3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 t="s">
        <v>4</v>
      </c>
    </row>
    <row r="6" spans="2:16" ht="15.6" x14ac:dyDescent="0.3">
      <c r="B6" s="14"/>
      <c r="C6" s="15"/>
      <c r="D6" s="16" t="s">
        <v>40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</row>
    <row r="7" spans="2:16" ht="15.75" customHeight="1" x14ac:dyDescent="0.3">
      <c r="B7" s="14"/>
      <c r="C7" s="15"/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0" t="s">
        <v>11</v>
      </c>
      <c r="K7" s="10" t="s">
        <v>12</v>
      </c>
      <c r="L7" s="10" t="s">
        <v>13</v>
      </c>
      <c r="M7" s="10" t="s">
        <v>14</v>
      </c>
      <c r="N7" s="10" t="s">
        <v>15</v>
      </c>
      <c r="O7" s="10" t="s">
        <v>16</v>
      </c>
      <c r="P7" s="17"/>
    </row>
    <row r="8" spans="2:16" x14ac:dyDescent="0.3">
      <c r="B8" s="5" t="s">
        <v>45</v>
      </c>
      <c r="C8" s="3" t="s">
        <v>17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 t="s">
        <v>52</v>
      </c>
      <c r="J8" s="7" t="s">
        <v>52</v>
      </c>
      <c r="K8" s="7" t="s">
        <v>52</v>
      </c>
      <c r="L8" s="7" t="s">
        <v>52</v>
      </c>
      <c r="M8" s="7"/>
      <c r="N8" s="7"/>
      <c r="O8" s="7"/>
      <c r="P8" s="4">
        <f>SUM(D8:O8)</f>
        <v>0</v>
      </c>
    </row>
    <row r="9" spans="2:16" x14ac:dyDescent="0.3">
      <c r="B9" s="5" t="s">
        <v>18</v>
      </c>
      <c r="C9" s="3" t="s">
        <v>19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 t="s">
        <v>52</v>
      </c>
      <c r="J9" s="7" t="s">
        <v>52</v>
      </c>
      <c r="K9" s="7" t="s">
        <v>52</v>
      </c>
      <c r="L9" s="7" t="s">
        <v>52</v>
      </c>
      <c r="M9" s="7"/>
      <c r="N9" s="7"/>
      <c r="O9" s="7"/>
      <c r="P9" s="4">
        <f t="shared" ref="P9:P23" si="0">SUM(D9:O9)</f>
        <v>0</v>
      </c>
    </row>
    <row r="10" spans="2:16" x14ac:dyDescent="0.3">
      <c r="B10" s="5" t="s">
        <v>41</v>
      </c>
      <c r="C10" s="3" t="s">
        <v>20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 t="s">
        <v>52</v>
      </c>
      <c r="J10" s="7" t="s">
        <v>52</v>
      </c>
      <c r="K10" s="7" t="s">
        <v>52</v>
      </c>
      <c r="L10" s="7" t="s">
        <v>52</v>
      </c>
      <c r="M10" s="7"/>
      <c r="N10" s="7"/>
      <c r="O10" s="7"/>
      <c r="P10" s="4">
        <f t="shared" si="0"/>
        <v>0</v>
      </c>
    </row>
    <row r="11" spans="2:16" x14ac:dyDescent="0.3">
      <c r="B11" s="5" t="s">
        <v>21</v>
      </c>
      <c r="C11" s="3" t="s">
        <v>22</v>
      </c>
      <c r="D11" s="7" t="s">
        <v>52</v>
      </c>
      <c r="E11" s="7">
        <v>1</v>
      </c>
      <c r="F11" s="7" t="s">
        <v>52</v>
      </c>
      <c r="G11" s="7" t="s">
        <v>52</v>
      </c>
      <c r="H11" s="7" t="s">
        <v>52</v>
      </c>
      <c r="I11" s="7" t="s">
        <v>52</v>
      </c>
      <c r="J11" s="7" t="s">
        <v>52</v>
      </c>
      <c r="K11" s="7" t="s">
        <v>52</v>
      </c>
      <c r="L11" s="7" t="s">
        <v>52</v>
      </c>
      <c r="M11" s="7"/>
      <c r="N11" s="7"/>
      <c r="O11" s="7"/>
      <c r="P11" s="4">
        <f t="shared" si="0"/>
        <v>1</v>
      </c>
    </row>
    <row r="12" spans="2:16" x14ac:dyDescent="0.3">
      <c r="B12" s="5" t="s">
        <v>57</v>
      </c>
      <c r="C12" s="3" t="s">
        <v>23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 t="s">
        <v>52</v>
      </c>
      <c r="J12" s="7" t="s">
        <v>52</v>
      </c>
      <c r="K12" s="7" t="s">
        <v>52</v>
      </c>
      <c r="L12" s="7" t="s">
        <v>52</v>
      </c>
      <c r="M12" s="7"/>
      <c r="N12" s="7"/>
      <c r="O12" s="7"/>
      <c r="P12" s="4">
        <f t="shared" si="0"/>
        <v>0</v>
      </c>
    </row>
    <row r="13" spans="2:16" x14ac:dyDescent="0.3">
      <c r="B13" s="5" t="s">
        <v>24</v>
      </c>
      <c r="C13" s="3" t="s">
        <v>25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 t="s">
        <v>52</v>
      </c>
      <c r="J13" s="7" t="s">
        <v>52</v>
      </c>
      <c r="K13" s="7" t="s">
        <v>52</v>
      </c>
      <c r="L13" s="7" t="s">
        <v>52</v>
      </c>
      <c r="M13" s="7"/>
      <c r="N13" s="7"/>
      <c r="O13" s="7"/>
      <c r="P13" s="4">
        <f t="shared" si="0"/>
        <v>0</v>
      </c>
    </row>
    <row r="14" spans="2:16" x14ac:dyDescent="0.3">
      <c r="B14" s="5" t="s">
        <v>53</v>
      </c>
      <c r="C14" s="3" t="s">
        <v>26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 t="s">
        <v>52</v>
      </c>
      <c r="J14" s="7" t="s">
        <v>52</v>
      </c>
      <c r="K14" s="7" t="s">
        <v>52</v>
      </c>
      <c r="L14" s="7" t="s">
        <v>52</v>
      </c>
      <c r="M14" s="7"/>
      <c r="N14" s="7"/>
      <c r="O14" s="7"/>
      <c r="P14" s="4">
        <f t="shared" si="0"/>
        <v>0</v>
      </c>
    </row>
    <row r="15" spans="2:16" x14ac:dyDescent="0.3">
      <c r="B15" s="5" t="s">
        <v>27</v>
      </c>
      <c r="C15" s="3" t="s">
        <v>28</v>
      </c>
      <c r="D15" s="7" t="s">
        <v>52</v>
      </c>
      <c r="E15" s="7" t="s">
        <v>52</v>
      </c>
      <c r="F15" s="7" t="s">
        <v>52</v>
      </c>
      <c r="G15" s="7" t="s">
        <v>52</v>
      </c>
      <c r="H15" s="7">
        <v>14</v>
      </c>
      <c r="I15" s="7" t="s">
        <v>52</v>
      </c>
      <c r="J15" s="7" t="s">
        <v>52</v>
      </c>
      <c r="K15" s="7">
        <v>1</v>
      </c>
      <c r="L15" s="7" t="s">
        <v>52</v>
      </c>
      <c r="M15" s="7"/>
      <c r="N15" s="7"/>
      <c r="O15" s="7"/>
      <c r="P15" s="4">
        <f t="shared" si="0"/>
        <v>15</v>
      </c>
    </row>
    <row r="16" spans="2:16" x14ac:dyDescent="0.3">
      <c r="B16" s="5" t="s">
        <v>54</v>
      </c>
      <c r="C16" s="3" t="s">
        <v>29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 t="s">
        <v>52</v>
      </c>
      <c r="J16" s="7" t="s">
        <v>52</v>
      </c>
      <c r="K16" s="7" t="s">
        <v>52</v>
      </c>
      <c r="L16" s="7" t="s">
        <v>52</v>
      </c>
      <c r="M16" s="7"/>
      <c r="N16" s="7"/>
      <c r="O16" s="7"/>
      <c r="P16" s="4">
        <f t="shared" si="0"/>
        <v>0</v>
      </c>
    </row>
    <row r="17" spans="2:16" x14ac:dyDescent="0.3">
      <c r="B17" s="5" t="s">
        <v>30</v>
      </c>
      <c r="C17" s="3" t="s">
        <v>31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 t="s">
        <v>52</v>
      </c>
      <c r="J17" s="7" t="s">
        <v>52</v>
      </c>
      <c r="K17" s="7" t="s">
        <v>52</v>
      </c>
      <c r="L17" s="7" t="s">
        <v>52</v>
      </c>
      <c r="M17" s="7"/>
      <c r="N17" s="7"/>
      <c r="O17" s="7"/>
      <c r="P17" s="4">
        <f t="shared" si="0"/>
        <v>0</v>
      </c>
    </row>
    <row r="18" spans="2:16" x14ac:dyDescent="0.3">
      <c r="B18" s="5" t="s">
        <v>50</v>
      </c>
      <c r="C18" s="3" t="s">
        <v>32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 t="s">
        <v>52</v>
      </c>
      <c r="J18" s="7" t="s">
        <v>52</v>
      </c>
      <c r="K18" s="7" t="s">
        <v>52</v>
      </c>
      <c r="L18" s="7" t="s">
        <v>52</v>
      </c>
      <c r="M18" s="7"/>
      <c r="N18" s="7"/>
      <c r="O18" s="7"/>
      <c r="P18" s="4">
        <f t="shared" si="0"/>
        <v>0</v>
      </c>
    </row>
    <row r="19" spans="2:16" x14ac:dyDescent="0.3">
      <c r="B19" s="5" t="s">
        <v>51</v>
      </c>
      <c r="C19" s="3" t="s">
        <v>33</v>
      </c>
      <c r="D19" s="7">
        <v>1</v>
      </c>
      <c r="E19" s="7" t="s">
        <v>52</v>
      </c>
      <c r="F19" s="7">
        <v>2</v>
      </c>
      <c r="G19" s="7" t="s">
        <v>52</v>
      </c>
      <c r="H19" s="7" t="s">
        <v>52</v>
      </c>
      <c r="I19" s="7" t="s">
        <v>52</v>
      </c>
      <c r="J19" s="7" t="s">
        <v>52</v>
      </c>
      <c r="K19" s="7" t="s">
        <v>52</v>
      </c>
      <c r="L19" s="7" t="s">
        <v>52</v>
      </c>
      <c r="M19" s="7"/>
      <c r="N19" s="7"/>
      <c r="O19" s="7"/>
      <c r="P19" s="4">
        <f t="shared" si="0"/>
        <v>3</v>
      </c>
    </row>
    <row r="20" spans="2:16" x14ac:dyDescent="0.3">
      <c r="B20" s="5" t="s">
        <v>55</v>
      </c>
      <c r="C20" s="3" t="s">
        <v>34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 t="s">
        <v>52</v>
      </c>
      <c r="J20" s="7" t="s">
        <v>52</v>
      </c>
      <c r="K20" s="7">
        <v>3</v>
      </c>
      <c r="L20" s="7" t="s">
        <v>52</v>
      </c>
      <c r="M20" s="7"/>
      <c r="N20" s="7"/>
      <c r="O20" s="7"/>
      <c r="P20" s="4">
        <f t="shared" si="0"/>
        <v>3</v>
      </c>
    </row>
    <row r="21" spans="2:16" x14ac:dyDescent="0.3">
      <c r="B21" s="5" t="s">
        <v>35</v>
      </c>
      <c r="C21" s="3" t="s">
        <v>36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 t="s">
        <v>52</v>
      </c>
      <c r="J21" s="7" t="s">
        <v>52</v>
      </c>
      <c r="K21" s="7" t="s">
        <v>52</v>
      </c>
      <c r="L21" s="7" t="s">
        <v>52</v>
      </c>
      <c r="M21" s="7"/>
      <c r="N21" s="7"/>
      <c r="O21" s="7"/>
      <c r="P21" s="4">
        <f t="shared" si="0"/>
        <v>0</v>
      </c>
    </row>
    <row r="22" spans="2:16" x14ac:dyDescent="0.3">
      <c r="B22" s="5" t="s">
        <v>43</v>
      </c>
      <c r="C22" s="3" t="s">
        <v>42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 t="s">
        <v>52</v>
      </c>
      <c r="J22" s="7" t="s">
        <v>52</v>
      </c>
      <c r="K22" s="7" t="s">
        <v>52</v>
      </c>
      <c r="L22" s="7" t="s">
        <v>52</v>
      </c>
      <c r="M22" s="7"/>
      <c r="N22" s="7"/>
      <c r="O22" s="7"/>
      <c r="P22" s="4">
        <f t="shared" si="0"/>
        <v>0</v>
      </c>
    </row>
    <row r="23" spans="2:16" x14ac:dyDescent="0.3">
      <c r="B23" s="5" t="s">
        <v>37</v>
      </c>
      <c r="C23" s="3" t="s">
        <v>38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 t="s">
        <v>52</v>
      </c>
      <c r="J23" s="7" t="s">
        <v>52</v>
      </c>
      <c r="K23" s="7" t="s">
        <v>52</v>
      </c>
      <c r="L23" s="7" t="s">
        <v>52</v>
      </c>
      <c r="M23" s="7"/>
      <c r="N23" s="7"/>
      <c r="O23" s="7"/>
      <c r="P23" s="4">
        <f t="shared" si="0"/>
        <v>0</v>
      </c>
    </row>
    <row r="24" spans="2:16" x14ac:dyDescent="0.3">
      <c r="B24" s="11" t="s">
        <v>39</v>
      </c>
      <c r="C24" s="11"/>
      <c r="D24" s="12">
        <f t="shared" ref="D24:L24" si="1">SUM(D8:D23)</f>
        <v>1</v>
      </c>
      <c r="E24" s="12">
        <f t="shared" si="1"/>
        <v>1</v>
      </c>
      <c r="F24" s="12">
        <f t="shared" si="1"/>
        <v>2</v>
      </c>
      <c r="G24" s="12">
        <f t="shared" si="1"/>
        <v>0</v>
      </c>
      <c r="H24" s="12">
        <f t="shared" si="1"/>
        <v>14</v>
      </c>
      <c r="I24" s="12">
        <f t="shared" si="1"/>
        <v>0</v>
      </c>
      <c r="J24" s="12">
        <f t="shared" si="1"/>
        <v>0</v>
      </c>
      <c r="K24" s="12">
        <f t="shared" si="1"/>
        <v>4</v>
      </c>
      <c r="L24" s="12">
        <f t="shared" si="1"/>
        <v>0</v>
      </c>
      <c r="M24" s="12"/>
      <c r="N24" s="12"/>
      <c r="O24" s="12"/>
      <c r="P24" s="12">
        <f>SUM(P8:P23)</f>
        <v>22</v>
      </c>
    </row>
    <row r="25" spans="2:16" x14ac:dyDescent="0.3">
      <c r="B25" s="6" t="s">
        <v>46</v>
      </c>
    </row>
    <row r="26" spans="2:16" x14ac:dyDescent="0.3">
      <c r="B26" s="8" t="s">
        <v>47</v>
      </c>
    </row>
    <row r="27" spans="2:16" x14ac:dyDescent="0.3">
      <c r="B27" s="9" t="s">
        <v>48</v>
      </c>
    </row>
    <row r="28" spans="2:16" x14ac:dyDescent="0.3">
      <c r="B28" s="9" t="s">
        <v>49</v>
      </c>
    </row>
    <row r="29" spans="2:16" x14ac:dyDescent="0.3">
      <c r="B29" s="9" t="s">
        <v>56</v>
      </c>
    </row>
    <row r="51" spans="2:16" ht="27.75" customHeight="1" x14ac:dyDescent="0.3"/>
    <row r="53" spans="2:16" x14ac:dyDescent="0.3">
      <c r="B53" s="18" t="s">
        <v>44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</sheetData>
  <mergeCells count="6">
    <mergeCell ref="B5:B7"/>
    <mergeCell ref="C5:C7"/>
    <mergeCell ref="D5:O5"/>
    <mergeCell ref="P5:P7"/>
    <mergeCell ref="D6:O6"/>
    <mergeCell ref="B53:P53"/>
  </mergeCells>
  <pageMargins left="0.7" right="0.7" top="0.75" bottom="0.75" header="0.3" footer="0.3"/>
  <pageSetup scale="69" fitToHeight="0" orientation="portrait" r:id="rId1"/>
  <ignoredErrors>
    <ignoredError sqref="D8:F23 G8:G23 H8:H23 I8:I23 J8:J23 K8:K23 L8:L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SentAbsInc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Mónica Guadalupe González Fuentes</cp:lastModifiedBy>
  <cp:lastPrinted>2016-10-24T16:27:54Z</cp:lastPrinted>
  <dcterms:created xsi:type="dcterms:W3CDTF">2016-10-24T16:24:42Z</dcterms:created>
  <dcterms:modified xsi:type="dcterms:W3CDTF">2026-10-08T20:34:09Z</dcterms:modified>
</cp:coreProperties>
</file>